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Dep_PIE\A_Cesea\LRG\Caracterización suministro\Año 2023\"/>
    </mc:Choice>
  </mc:AlternateContent>
  <xr:revisionPtr revIDLastSave="0" documentId="13_ncr:1_{32953BB3-AF99-41EE-A352-7228ACBBE0CC}" xr6:coauthVersionLast="47" xr6:coauthVersionMax="47" xr10:uidLastSave="{00000000-0000-0000-0000-000000000000}"/>
  <bookViews>
    <workbookView xWindow="-108" yWindow="-108" windowWidth="23256" windowHeight="12456" tabRatio="727" activeTab="3" xr2:uid="{DE8D4418-3F7D-480B-A37F-0BEE0D342967}"/>
  </bookViews>
  <sheets>
    <sheet name="NºSuministros" sheetId="8" r:id="rId1"/>
    <sheet name="Consumo" sheetId="26" r:id="rId2"/>
    <sheet name="Potencia facturada" sheetId="27" r:id="rId3"/>
    <sheet name="Facturacion" sheetId="28" r:id="rId4"/>
  </sheets>
  <definedNames>
    <definedName name="_xlnm.Print_Area" localSheetId="1">Consumo!$A$1:$L$32</definedName>
    <definedName name="_xlnm.Print_Area" localSheetId="3">Facturacion!$A$1:$L$32</definedName>
    <definedName name="_xlnm.Print_Area" localSheetId="0">NºSuministros!$A$1:$L$32</definedName>
    <definedName name="_xlnm.Print_Area" localSheetId="2">'Potencia facturada'!$A$1:$L$32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26" l="1"/>
</calcChain>
</file>

<file path=xl/sharedStrings.xml><?xml version="1.0" encoding="utf-8"?>
<sst xmlns="http://schemas.openxmlformats.org/spreadsheetml/2006/main" count="108" uniqueCount="30">
  <si>
    <t>ANDALUCÍA</t>
  </si>
  <si>
    <t>Potencia facturada (MW)</t>
  </si>
  <si>
    <t>Consumo (GWh)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</si>
  <si>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</si>
  <si>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</si>
  <si>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</si>
  <si>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</si>
  <si>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</si>
  <si>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</si>
  <si>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</si>
  <si>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</si>
  <si>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Número de suministros</t>
  </si>
  <si>
    <t>POR NIVEL DE TENSIÓN</t>
  </si>
  <si>
    <t>POR POTENCIA CONTRATADA</t>
  </si>
  <si>
    <t>Facturación (€)</t>
  </si>
  <si>
    <t>CARACTERIZACIÓN DEL SUMINISTRO DE ENERGÍA ELÉCTRICA EN ANDALUCÍA</t>
  </si>
  <si>
    <t>POR MODALIDAD DE CONTRATACIÓN</t>
  </si>
  <si>
    <t>POR AGRUPACIÓN TARIFARIA</t>
  </si>
  <si>
    <t xml:space="preserve">   MERCADO REGULADO</t>
  </si>
  <si>
    <t xml:space="preserve">   MERCADO LIBERALIZADO</t>
  </si>
  <si>
    <t xml:space="preserve">   SUMINISTRADOS EN BAJA TENSIÓN</t>
  </si>
  <si>
    <t xml:space="preserve">   SUMINISTRADOS EN ALTA TENSIÓN</t>
  </si>
  <si>
    <t xml:space="preserve">   2.0 TD                        (BT - P ≤15kW)</t>
  </si>
  <si>
    <t xml:space="preserve">   3.0 TD / 3.0 TDVE   (BT - P &gt;15kW)</t>
  </si>
  <si>
    <t xml:space="preserve">   6.1 TD / 6.1 TDVE   (AT: &gt;1 a ≤30kV)</t>
  </si>
  <si>
    <t xml:space="preserve">   6.2 TD                        (AT: 30 a ≤72,5kV)</t>
  </si>
  <si>
    <t xml:space="preserve">   6.3 TD / 6.4 TD        (AT: &gt;72,5kV)</t>
  </si>
  <si>
    <t xml:space="preserve">   ≤ 15 kW</t>
  </si>
  <si>
    <t xml:space="preserve">   &gt; 15 kW</t>
  </si>
  <si>
    <t>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</si>
</sst>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_-* #,##0.00\ _€_-;\-* #,##0.00\ _€_-;_-* \-??\ _€_-;_-@_-"/>
    <numFmt numFmtId="166" formatCode="0\ %"/>
    <numFmt numFmtId="167" formatCode="_-* #,##0.00&quot; €&quot;_-;\-* #,##0.00&quot; €&quot;_-;_-* \-??&quot; €&quot;_-;_-@_-"/>
    <numFmt numFmtId="168" formatCode="_-* #,##0\ _€_-;\-* #,##0\ _€_-;_-* &quot;-&quot;??\ _€_-;_-@_-"/>
    <numFmt numFmtId="169" formatCode="_-* #,##0\ &quot;€&quot;_-;\-* #,##0\ &quot;€&quot;_-;_-* &quot;-&quot;??\ &quot;€&quot;_-;_-@_-"/>
    <numFmt numFmtId="172" formatCode="_-* #,##0.0\ _€_-;\-* #,##0.0\ _€_-;_-* &quot;-&quot;??\ _€_-;_-@_-"/>
  </numFmts>
  <fonts count="1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sz val="11"/>
      <color theme="1"/>
      <name val="Source Sans Pro"/>
      <family val="2"/>
    </font>
    <font>
      <b/>
      <sz val="18"/>
      <color theme="9" tint="0.79998168889431442"/>
      <name val="Source Sans Pro"/>
      <family val="2"/>
    </font>
    <font>
      <b/>
      <sz val="16"/>
      <color theme="9" tint="0.79998168889431442"/>
      <name val="Source Sans Pro"/>
      <family val="2"/>
    </font>
    <font>
      <b/>
      <sz val="14"/>
      <color theme="9" tint="0.79998168889431442"/>
      <name val="Source Sans Pro"/>
      <family val="2"/>
    </font>
    <font>
      <b/>
      <sz val="12"/>
      <color theme="9" tint="-0.499984740745262"/>
      <name val="Source Sans Pro"/>
      <family val="2"/>
    </font>
    <font>
      <b/>
      <sz val="11"/>
      <color theme="9" tint="-0.499984740745262"/>
      <name val="Source Sans Pro"/>
      <family val="2"/>
    </font>
    <font>
      <b/>
      <sz val="12"/>
      <color theme="9" tint="0.79998168889431442"/>
      <name val="Source Sans Pro"/>
      <family val="2"/>
    </font>
    <font>
      <b/>
      <sz val="10"/>
      <color theme="9" tint="0.79998168889431442"/>
      <name val="Source Sans Pro"/>
      <family val="2"/>
    </font>
    <font>
      <b/>
      <sz val="10"/>
      <color theme="9" tint="-0.499984740745262"/>
      <name val="Source Sans Pro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/>
      <right style="thin">
        <color theme="9" tint="-0.499984740745262"/>
      </right>
      <top style="thin">
        <color theme="9" tint="-0.499984740745262"/>
      </top>
      <bottom/>
      <diagonal/>
    </border>
    <border>
      <left/>
      <right style="thin">
        <color theme="9" tint="-0.499984740745262"/>
      </right>
      <top/>
      <bottom/>
      <diagonal/>
    </border>
    <border>
      <left/>
      <right style="thin">
        <color theme="9" tint="-0.499984740745262"/>
      </right>
      <top/>
      <bottom style="thin">
        <color theme="9" tint="-0.499984740745262"/>
      </bottom>
      <diagonal/>
    </border>
  </borders>
  <cellStyleXfs count="18">
    <xf numFmtId="0" fontId="0" fillId="0" borderId="0"/>
    <xf numFmtId="0" fontId="1" fillId="0" borderId="0"/>
    <xf numFmtId="165" fontId="1" fillId="0" borderId="0" applyBorder="0" applyProtection="0"/>
    <xf numFmtId="167" fontId="1" fillId="0" borderId="0" applyBorder="0" applyProtection="0"/>
    <xf numFmtId="166" fontId="1" fillId="0" borderId="0" applyBorder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4" fillId="0" borderId="0" applyNumberFormat="0" applyBorder="0" applyProtection="0"/>
    <xf numFmtId="9" fontId="3" fillId="0" borderId="0" applyFont="0" applyFill="0" applyBorder="0" applyAlignment="0" applyProtection="0"/>
    <xf numFmtId="0" fontId="4" fillId="0" borderId="0" applyNumberFormat="0" applyBorder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</cellStyleXfs>
  <cellXfs count="33">
    <xf numFmtId="0" fontId="0" fillId="0" borderId="0" xfId="0"/>
    <xf numFmtId="0" fontId="0" fillId="3" borderId="0" xfId="0" applyFill="1"/>
    <xf numFmtId="0" fontId="6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5" fillId="3" borderId="0" xfId="0" applyFont="1" applyFill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12" fillId="3" borderId="1" xfId="0" applyFont="1" applyFill="1" applyBorder="1" applyAlignment="1">
      <alignment horizontal="center" vertical="center"/>
    </xf>
    <xf numFmtId="168" fontId="13" fillId="2" borderId="1" xfId="14" applyNumberFormat="1" applyFont="1" applyFill="1" applyBorder="1" applyAlignment="1">
      <alignment vertical="center"/>
    </xf>
    <xf numFmtId="0" fontId="14" fillId="4" borderId="1" xfId="0" applyFont="1" applyFill="1" applyBorder="1" applyAlignment="1">
      <alignment vertical="center"/>
    </xf>
    <xf numFmtId="168" fontId="13" fillId="4" borderId="1" xfId="14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horizontal="left" vertical="center"/>
    </xf>
    <xf numFmtId="168" fontId="15" fillId="3" borderId="1" xfId="14" applyNumberFormat="1" applyFont="1" applyFill="1" applyBorder="1" applyAlignment="1">
      <alignment vertical="center"/>
    </xf>
    <xf numFmtId="168" fontId="8" fillId="3" borderId="0" xfId="5" applyNumberFormat="1" applyFont="1" applyFill="1" applyBorder="1" applyAlignment="1">
      <alignment vertical="center"/>
    </xf>
    <xf numFmtId="0" fontId="14" fillId="2" borderId="2" xfId="0" applyFont="1" applyFill="1" applyBorder="1" applyAlignment="1">
      <alignment horizontal="left" vertical="center"/>
    </xf>
    <xf numFmtId="168" fontId="13" fillId="2" borderId="2" xfId="14" applyNumberFormat="1" applyFont="1" applyFill="1" applyBorder="1" applyAlignment="1">
      <alignment vertical="center"/>
    </xf>
    <xf numFmtId="0" fontId="7" fillId="3" borderId="0" xfId="0" applyFont="1" applyFill="1" applyAlignment="1">
      <alignment horizontal="left" vertical="center" indent="2"/>
    </xf>
    <xf numFmtId="0" fontId="7" fillId="3" borderId="0" xfId="0" applyFont="1" applyFill="1" applyAlignment="1">
      <alignment vertical="center"/>
    </xf>
    <xf numFmtId="0" fontId="10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horizontal="left" vertical="center"/>
    </xf>
    <xf numFmtId="172" fontId="13" fillId="2" borderId="1" xfId="14" applyNumberFormat="1" applyFont="1" applyFill="1" applyBorder="1" applyAlignment="1">
      <alignment vertical="center"/>
    </xf>
    <xf numFmtId="172" fontId="13" fillId="4" borderId="1" xfId="14" applyNumberFormat="1" applyFon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5" xfId="0" applyFill="1" applyBorder="1" applyAlignment="1">
      <alignment vertical="center"/>
    </xf>
    <xf numFmtId="172" fontId="15" fillId="3" borderId="1" xfId="14" applyNumberFormat="1" applyFont="1" applyFill="1" applyBorder="1" applyAlignment="1">
      <alignment vertical="center"/>
    </xf>
    <xf numFmtId="169" fontId="16" fillId="3" borderId="1" xfId="6" applyNumberFormat="1" applyFont="1" applyFill="1" applyBorder="1" applyAlignment="1">
      <alignment vertical="center"/>
    </xf>
    <xf numFmtId="169" fontId="17" fillId="4" borderId="1" xfId="6" applyNumberFormat="1" applyFont="1" applyFill="1" applyBorder="1" applyAlignment="1">
      <alignment vertical="center"/>
    </xf>
    <xf numFmtId="169" fontId="17" fillId="2" borderId="1" xfId="6" applyNumberFormat="1" applyFont="1" applyFill="1" applyBorder="1" applyAlignment="1">
      <alignment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</cellXfs>
  <cellStyles count="18">
    <cellStyle name="Graphics" xfId="8" xr:uid="{00000000-0005-0000-0000-000000000000}"/>
    <cellStyle name="Millares" xfId="5" builtinId="3"/>
    <cellStyle name="Millares 2" xfId="2" xr:uid="{00000000-0005-0000-0000-000030000000}"/>
    <cellStyle name="Millares 3" xfId="14" xr:uid="{C6F98499-B8EF-4B7B-9536-15D45684C9A7}"/>
    <cellStyle name="Millares 4" xfId="12" xr:uid="{4B56D034-10BB-4CEF-ACDF-7436378E9FBB}"/>
    <cellStyle name="Millares 5" xfId="15" xr:uid="{A199148E-4DA4-4D0E-A812-7F6F90C73DDE}"/>
    <cellStyle name="Moneda" xfId="6" builtinId="4"/>
    <cellStyle name="Moneda 2" xfId="3" xr:uid="{00000000-0005-0000-0000-000031000000}"/>
    <cellStyle name="Moneda 3" xfId="13" xr:uid="{326CA3D5-0ABC-4F58-B28B-954E5C600ECC}"/>
    <cellStyle name="Moneda 4" xfId="16" xr:uid="{C1977A28-9A09-44DB-83AA-2D3C12649DD0}"/>
    <cellStyle name="Normal" xfId="0" builtinId="0"/>
    <cellStyle name="Normal 2" xfId="1" xr:uid="{00000000-0005-0000-0000-000032000000}"/>
    <cellStyle name="Normal 2 2" xfId="11" xr:uid="{00000000-0005-0000-0000-000003000000}"/>
    <cellStyle name="Normal 2 3" xfId="9" xr:uid="{00000000-0005-0000-0000-000002000000}"/>
    <cellStyle name="Normal 3" xfId="7" xr:uid="{00000000-0005-0000-0000-000042000000}"/>
    <cellStyle name="Normal 8" xfId="17" xr:uid="{F7A6A9E4-D4CE-46C2-AEE9-D30F52833BC7}"/>
    <cellStyle name="Porcentaje 2" xfId="4" xr:uid="{00000000-0005-0000-0000-000033000000}"/>
    <cellStyle name="Porcentaje 3" xfId="10" xr:uid="{00000000-0005-0000-0000-000004000000}"/>
  </cellStyles>
  <dxfs count="0"/>
  <tableStyles count="0" defaultTableStyle="TableStyleMedium2" defaultPivotStyle="PivotStyleLight16"/>
  <colors>
    <mruColors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F8FC0-83E9-4098-8AB0-5C23A2499960}">
  <sheetPr>
    <pageSetUpPr fitToPage="1"/>
  </sheetPr>
  <dimension ref="B1:R39"/>
  <sheetViews>
    <sheetView workbookViewId="0">
      <selection activeCell="I32" sqref="I32"/>
    </sheetView>
  </sheetViews>
  <sheetFormatPr baseColWidth="10" defaultRowHeight="14.4" x14ac:dyDescent="0.3"/>
  <cols>
    <col min="1" max="1" width="2.77734375" style="1" customWidth="1"/>
    <col min="2" max="2" width="49" style="1" customWidth="1"/>
    <col min="3" max="11" width="15.77734375" style="1" customWidth="1"/>
    <col min="12" max="12" width="2.77734375" style="1" customWidth="1"/>
    <col min="13" max="16384" width="11.5546875" style="1"/>
  </cols>
  <sheetData>
    <row r="1" spans="2:18" s="2" customFormat="1" ht="36" customHeight="1" x14ac:dyDescent="0.3">
      <c r="B1" s="21" t="s">
        <v>15</v>
      </c>
      <c r="C1" s="20"/>
      <c r="D1" s="20"/>
      <c r="E1" s="20"/>
      <c r="F1" s="19"/>
      <c r="G1" s="20"/>
      <c r="H1" s="20"/>
      <c r="I1" s="20"/>
      <c r="J1" s="20"/>
      <c r="K1" s="21" t="s">
        <v>29</v>
      </c>
    </row>
    <row r="2" spans="2:18" s="2" customFormat="1" ht="16.8" customHeight="1" x14ac:dyDescent="0.3">
      <c r="B2" s="21"/>
      <c r="C2" s="20"/>
      <c r="D2" s="20"/>
      <c r="E2" s="20"/>
      <c r="F2" s="19"/>
      <c r="G2" s="20"/>
      <c r="H2" s="20"/>
      <c r="I2" s="20"/>
      <c r="J2" s="20"/>
      <c r="K2" s="21"/>
    </row>
    <row r="3" spans="2:18" s="4" customFormat="1" ht="25.05" customHeight="1" x14ac:dyDescent="0.3">
      <c r="B3" s="31" t="s">
        <v>11</v>
      </c>
      <c r="C3" s="8" t="s">
        <v>0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R3" s="5"/>
    </row>
    <row r="4" spans="2:18" s="3" customFormat="1" ht="25.05" customHeight="1" x14ac:dyDescent="0.3">
      <c r="B4" s="32"/>
      <c r="C4" s="13">
        <v>5230797</v>
      </c>
      <c r="D4" s="13">
        <v>478104</v>
      </c>
      <c r="E4" s="13">
        <v>720714</v>
      </c>
      <c r="F4" s="13">
        <v>479315</v>
      </c>
      <c r="G4" s="13">
        <v>617743</v>
      </c>
      <c r="H4" s="13">
        <v>352323</v>
      </c>
      <c r="I4" s="13">
        <v>419473</v>
      </c>
      <c r="J4" s="13">
        <v>1143025</v>
      </c>
      <c r="K4" s="13">
        <v>1020100</v>
      </c>
      <c r="R4" s="6"/>
    </row>
    <row r="5" spans="2:18" s="3" customFormat="1" ht="25.05" customHeight="1" x14ac:dyDescent="0.3">
      <c r="B5" s="10" t="s">
        <v>16</v>
      </c>
      <c r="C5" s="11"/>
      <c r="D5" s="11"/>
      <c r="E5" s="11"/>
      <c r="F5" s="11"/>
      <c r="G5" s="11"/>
      <c r="H5" s="11"/>
      <c r="I5" s="11"/>
      <c r="J5" s="11"/>
      <c r="K5" s="11"/>
      <c r="R5" s="6"/>
    </row>
    <row r="6" spans="2:18" s="3" customFormat="1" ht="25.05" customHeight="1" x14ac:dyDescent="0.3">
      <c r="B6" s="12" t="s">
        <v>18</v>
      </c>
      <c r="C6" s="9">
        <v>1505677.6221411424</v>
      </c>
      <c r="D6" s="9">
        <v>137649.22106867636</v>
      </c>
      <c r="E6" s="9">
        <v>207866.3877909515</v>
      </c>
      <c r="F6" s="9">
        <v>137826.26471859129</v>
      </c>
      <c r="G6" s="9">
        <v>178919.30768182033</v>
      </c>
      <c r="H6" s="9">
        <v>101729.16301498206</v>
      </c>
      <c r="I6" s="9">
        <v>120846.62598684909</v>
      </c>
      <c r="J6" s="9">
        <v>327417.55081022601</v>
      </c>
      <c r="K6" s="9">
        <v>293423.10106904566</v>
      </c>
      <c r="R6" s="6"/>
    </row>
    <row r="7" spans="2:18" s="3" customFormat="1" ht="25.05" customHeight="1" x14ac:dyDescent="0.3">
      <c r="B7" s="12" t="s">
        <v>19</v>
      </c>
      <c r="C7" s="9">
        <v>3725119.3778588572</v>
      </c>
      <c r="D7" s="9">
        <v>340454.77893132367</v>
      </c>
      <c r="E7" s="9">
        <v>512847.61220904847</v>
      </c>
      <c r="F7" s="9">
        <v>341488.73528140871</v>
      </c>
      <c r="G7" s="9">
        <v>438823.69231817964</v>
      </c>
      <c r="H7" s="9">
        <v>250593.83698501793</v>
      </c>
      <c r="I7" s="9">
        <v>298626.37401315093</v>
      </c>
      <c r="J7" s="9">
        <v>815607.44918977399</v>
      </c>
      <c r="K7" s="9">
        <v>726676.89893095428</v>
      </c>
      <c r="R7" s="6"/>
    </row>
    <row r="8" spans="2:18" s="3" customFormat="1" ht="25.05" customHeight="1" x14ac:dyDescent="0.3">
      <c r="B8" s="10" t="s">
        <v>12</v>
      </c>
      <c r="C8" s="11"/>
      <c r="D8" s="11"/>
      <c r="E8" s="11"/>
      <c r="F8" s="11"/>
      <c r="G8" s="11"/>
      <c r="H8" s="11"/>
      <c r="I8" s="11"/>
      <c r="J8" s="11"/>
      <c r="K8" s="11"/>
      <c r="R8" s="6"/>
    </row>
    <row r="9" spans="2:18" s="3" customFormat="1" ht="25.05" customHeight="1" x14ac:dyDescent="0.3">
      <c r="B9" s="12" t="s">
        <v>20</v>
      </c>
      <c r="C9" s="9">
        <v>5212774</v>
      </c>
      <c r="D9" s="9">
        <v>476768</v>
      </c>
      <c r="E9" s="9">
        <v>718798</v>
      </c>
      <c r="F9" s="9">
        <v>476647</v>
      </c>
      <c r="G9" s="9">
        <v>616086</v>
      </c>
      <c r="H9" s="9">
        <v>350844</v>
      </c>
      <c r="I9" s="9">
        <v>417171</v>
      </c>
      <c r="J9" s="9">
        <v>1140771</v>
      </c>
      <c r="K9" s="9">
        <v>1015689</v>
      </c>
      <c r="R9" s="6"/>
    </row>
    <row r="10" spans="2:18" s="3" customFormat="1" ht="25.05" customHeight="1" x14ac:dyDescent="0.3">
      <c r="B10" s="12" t="s">
        <v>21</v>
      </c>
      <c r="C10" s="9">
        <v>18023</v>
      </c>
      <c r="D10" s="9">
        <v>1336</v>
      </c>
      <c r="E10" s="9">
        <v>1916</v>
      </c>
      <c r="F10" s="9">
        <v>2668</v>
      </c>
      <c r="G10" s="9">
        <v>1657</v>
      </c>
      <c r="H10" s="9">
        <v>1479</v>
      </c>
      <c r="I10" s="9">
        <v>2302</v>
      </c>
      <c r="J10" s="9">
        <v>2254</v>
      </c>
      <c r="K10" s="9">
        <v>4411</v>
      </c>
      <c r="R10" s="6"/>
    </row>
    <row r="11" spans="2:18" s="3" customFormat="1" ht="25.05" customHeight="1" x14ac:dyDescent="0.3">
      <c r="B11" s="10" t="s">
        <v>17</v>
      </c>
      <c r="C11" s="11"/>
      <c r="D11" s="11"/>
      <c r="E11" s="11"/>
      <c r="F11" s="11"/>
      <c r="G11" s="11"/>
      <c r="H11" s="11"/>
      <c r="I11" s="11"/>
      <c r="J11" s="11"/>
      <c r="K11" s="11"/>
      <c r="R11" s="6"/>
    </row>
    <row r="12" spans="2:18" s="3" customFormat="1" ht="25.05" customHeight="1" x14ac:dyDescent="0.3">
      <c r="B12" s="12" t="s">
        <v>22</v>
      </c>
      <c r="C12" s="9">
        <v>5094229</v>
      </c>
      <c r="D12" s="9">
        <v>465715</v>
      </c>
      <c r="E12" s="9">
        <v>703284</v>
      </c>
      <c r="F12" s="9">
        <v>466314</v>
      </c>
      <c r="G12" s="9">
        <v>605346</v>
      </c>
      <c r="H12" s="9">
        <v>344185</v>
      </c>
      <c r="I12" s="9">
        <v>408866</v>
      </c>
      <c r="J12" s="9">
        <v>1107767</v>
      </c>
      <c r="K12" s="9">
        <v>992752</v>
      </c>
      <c r="R12" s="6"/>
    </row>
    <row r="13" spans="2:18" s="3" customFormat="1" ht="25.05" customHeight="1" x14ac:dyDescent="0.3">
      <c r="B13" s="12" t="s">
        <v>23</v>
      </c>
      <c r="C13" s="9">
        <v>118545</v>
      </c>
      <c r="D13" s="9">
        <v>11053</v>
      </c>
      <c r="E13" s="9">
        <v>15514</v>
      </c>
      <c r="F13" s="9">
        <v>10333</v>
      </c>
      <c r="G13" s="9">
        <v>10740</v>
      </c>
      <c r="H13" s="9">
        <v>6659</v>
      </c>
      <c r="I13" s="9">
        <v>8305</v>
      </c>
      <c r="J13" s="9">
        <v>33004</v>
      </c>
      <c r="K13" s="9">
        <v>22937</v>
      </c>
      <c r="R13" s="6"/>
    </row>
    <row r="14" spans="2:18" s="3" customFormat="1" ht="25.05" customHeight="1" x14ac:dyDescent="0.3">
      <c r="B14" s="12" t="s">
        <v>24</v>
      </c>
      <c r="C14" s="9">
        <v>17576</v>
      </c>
      <c r="D14" s="9">
        <v>1297</v>
      </c>
      <c r="E14" s="9">
        <v>1796</v>
      </c>
      <c r="F14" s="9">
        <v>2631</v>
      </c>
      <c r="G14" s="9">
        <v>1612</v>
      </c>
      <c r="H14" s="9">
        <v>1424</v>
      </c>
      <c r="I14" s="9">
        <v>2280</v>
      </c>
      <c r="J14" s="9">
        <v>2211</v>
      </c>
      <c r="K14" s="9">
        <v>4325</v>
      </c>
      <c r="R14" s="6"/>
    </row>
    <row r="15" spans="2:18" s="3" customFormat="1" ht="25.05" customHeight="1" x14ac:dyDescent="0.3">
      <c r="B15" s="12" t="s">
        <v>25</v>
      </c>
      <c r="C15" s="9">
        <v>180</v>
      </c>
      <c r="D15" s="9">
        <v>9</v>
      </c>
      <c r="E15" s="9">
        <v>40</v>
      </c>
      <c r="F15" s="9">
        <v>20</v>
      </c>
      <c r="G15" s="9">
        <v>20</v>
      </c>
      <c r="H15" s="9">
        <v>30</v>
      </c>
      <c r="I15" s="9">
        <v>8</v>
      </c>
      <c r="J15" s="9">
        <v>16</v>
      </c>
      <c r="K15" s="9">
        <v>37</v>
      </c>
      <c r="R15" s="6"/>
    </row>
    <row r="16" spans="2:18" s="3" customFormat="1" ht="25.05" customHeight="1" x14ac:dyDescent="0.3">
      <c r="B16" s="12" t="s">
        <v>26</v>
      </c>
      <c r="C16" s="9">
        <v>267</v>
      </c>
      <c r="D16" s="9">
        <v>30</v>
      </c>
      <c r="E16" s="9">
        <v>80</v>
      </c>
      <c r="F16" s="9">
        <v>17</v>
      </c>
      <c r="G16" s="9">
        <v>25</v>
      </c>
      <c r="H16" s="9">
        <v>25</v>
      </c>
      <c r="I16" s="9">
        <v>14</v>
      </c>
      <c r="J16" s="9">
        <v>27</v>
      </c>
      <c r="K16" s="9">
        <v>49</v>
      </c>
      <c r="R16" s="6"/>
    </row>
    <row r="17" spans="2:18" s="3" customFormat="1" ht="25.05" customHeight="1" x14ac:dyDescent="0.3">
      <c r="B17" s="10" t="s">
        <v>13</v>
      </c>
      <c r="C17" s="11"/>
      <c r="D17" s="11"/>
      <c r="E17" s="11"/>
      <c r="F17" s="11"/>
      <c r="G17" s="11"/>
      <c r="H17" s="11"/>
      <c r="I17" s="11"/>
      <c r="J17" s="11"/>
      <c r="K17" s="11"/>
      <c r="R17" s="6"/>
    </row>
    <row r="18" spans="2:18" s="3" customFormat="1" ht="25.05" customHeight="1" x14ac:dyDescent="0.3">
      <c r="B18" s="12" t="s">
        <v>27</v>
      </c>
      <c r="C18" s="9">
        <v>5094229</v>
      </c>
      <c r="D18" s="9">
        <v>465715</v>
      </c>
      <c r="E18" s="9">
        <v>703284</v>
      </c>
      <c r="F18" s="9">
        <v>466314</v>
      </c>
      <c r="G18" s="9">
        <v>605346</v>
      </c>
      <c r="H18" s="9">
        <v>344185</v>
      </c>
      <c r="I18" s="9">
        <v>408866</v>
      </c>
      <c r="J18" s="9">
        <v>1107767</v>
      </c>
      <c r="K18" s="9">
        <v>992752</v>
      </c>
      <c r="R18" s="6"/>
    </row>
    <row r="19" spans="2:18" s="3" customFormat="1" ht="25.05" customHeight="1" x14ac:dyDescent="0.3">
      <c r="B19" s="15" t="s">
        <v>28</v>
      </c>
      <c r="C19" s="16">
        <v>136568</v>
      </c>
      <c r="D19" s="16">
        <v>12389</v>
      </c>
      <c r="E19" s="16">
        <v>17430</v>
      </c>
      <c r="F19" s="16">
        <v>13001</v>
      </c>
      <c r="G19" s="16">
        <v>12397</v>
      </c>
      <c r="H19" s="16">
        <v>8138</v>
      </c>
      <c r="I19" s="16">
        <v>10607</v>
      </c>
      <c r="J19" s="16">
        <v>35258</v>
      </c>
      <c r="K19" s="16">
        <v>27348</v>
      </c>
      <c r="R19" s="6"/>
    </row>
    <row r="20" spans="2:18" s="3" customFormat="1" ht="18" customHeight="1" x14ac:dyDescent="0.3">
      <c r="B20" s="17"/>
      <c r="C20" s="14"/>
      <c r="D20" s="14"/>
      <c r="E20" s="14"/>
      <c r="F20" s="14"/>
      <c r="G20" s="14"/>
      <c r="H20" s="14"/>
      <c r="I20" s="14"/>
      <c r="J20" s="14"/>
      <c r="K20" s="14"/>
      <c r="R20" s="6"/>
    </row>
    <row r="21" spans="2:18" s="3" customFormat="1" ht="18" customHeight="1" x14ac:dyDescent="0.3">
      <c r="B21" s="17"/>
      <c r="C21" s="14"/>
      <c r="D21" s="14"/>
      <c r="E21" s="14"/>
      <c r="F21" s="14"/>
      <c r="G21" s="14"/>
      <c r="H21" s="14"/>
      <c r="I21" s="14"/>
      <c r="J21" s="14"/>
      <c r="K21" s="14"/>
      <c r="R21" s="6"/>
    </row>
    <row r="22" spans="2:18" s="3" customFormat="1" ht="18" customHeight="1" x14ac:dyDescent="0.3">
      <c r="B22" s="17"/>
      <c r="C22" s="14"/>
      <c r="D22" s="14"/>
      <c r="E22" s="14"/>
      <c r="R22" s="7"/>
    </row>
    <row r="23" spans="2:18" s="3" customFormat="1" ht="18" customHeight="1" x14ac:dyDescent="0.3">
      <c r="B23" s="18"/>
      <c r="C23" s="17"/>
      <c r="D23" s="17"/>
      <c r="E23" s="17"/>
      <c r="F23" s="17"/>
      <c r="G23" s="17"/>
      <c r="H23" s="17"/>
    </row>
    <row r="24" spans="2:18" s="3" customFormat="1" ht="18" customHeight="1" x14ac:dyDescent="0.3">
      <c r="B24" s="17"/>
      <c r="C24" s="17"/>
      <c r="D24" s="17"/>
      <c r="E24" s="17"/>
      <c r="F24" s="17"/>
      <c r="G24" s="17"/>
      <c r="H24" s="17"/>
    </row>
    <row r="25" spans="2:18" s="3" customFormat="1" ht="18" customHeight="1" x14ac:dyDescent="0.3">
      <c r="B25" s="17"/>
      <c r="C25" s="17"/>
      <c r="D25" s="17"/>
      <c r="E25" s="17"/>
      <c r="F25" s="17"/>
      <c r="G25" s="17"/>
      <c r="H25" s="17"/>
    </row>
    <row r="26" spans="2:18" s="3" customFormat="1" ht="18" customHeight="1" x14ac:dyDescent="0.3">
      <c r="B26" s="17"/>
      <c r="C26" s="17"/>
      <c r="D26" s="17"/>
      <c r="E26" s="17"/>
      <c r="F26" s="17"/>
      <c r="G26" s="17"/>
      <c r="H26" s="17"/>
    </row>
    <row r="27" spans="2:18" s="3" customFormat="1" ht="18" customHeight="1" x14ac:dyDescent="0.3">
      <c r="B27" s="17"/>
      <c r="C27" s="17"/>
      <c r="D27" s="17"/>
      <c r="E27" s="17"/>
      <c r="F27" s="17"/>
      <c r="G27" s="17"/>
      <c r="H27" s="17"/>
    </row>
    <row r="28" spans="2:18" s="3" customFormat="1" ht="18" customHeight="1" x14ac:dyDescent="0.3">
      <c r="B28" s="18"/>
      <c r="C28" s="17"/>
      <c r="D28" s="17"/>
      <c r="E28" s="17"/>
      <c r="F28" s="17"/>
      <c r="G28" s="17"/>
      <c r="H28" s="17"/>
    </row>
    <row r="29" spans="2:18" s="3" customFormat="1" ht="18" customHeight="1" x14ac:dyDescent="0.3">
      <c r="B29" s="17"/>
      <c r="C29" s="17"/>
      <c r="D29" s="17"/>
      <c r="E29" s="17"/>
      <c r="F29" s="17"/>
      <c r="G29" s="17"/>
      <c r="H29" s="17"/>
    </row>
    <row r="30" spans="2:18" s="3" customFormat="1" ht="18" customHeight="1" x14ac:dyDescent="0.3">
      <c r="B30" s="17"/>
      <c r="C30" s="17"/>
      <c r="D30" s="17"/>
      <c r="E30" s="17"/>
      <c r="F30" s="17"/>
      <c r="G30" s="17"/>
      <c r="H30" s="17"/>
    </row>
    <row r="31" spans="2:18" s="3" customFormat="1" ht="18" customHeight="1" x14ac:dyDescent="0.3">
      <c r="B31" s="17"/>
      <c r="C31" s="17"/>
      <c r="D31" s="17"/>
      <c r="E31" s="17"/>
      <c r="F31" s="17"/>
      <c r="G31" s="17"/>
      <c r="H31" s="17"/>
    </row>
    <row r="32" spans="2:18" x14ac:dyDescent="0.3">
      <c r="C32" s="17"/>
      <c r="D32" s="17"/>
      <c r="E32" s="17"/>
      <c r="F32" s="17"/>
      <c r="G32" s="17"/>
      <c r="H32" s="17"/>
    </row>
    <row r="33" spans="3:10" x14ac:dyDescent="0.3">
      <c r="C33" s="17"/>
      <c r="D33" s="17"/>
      <c r="E33" s="17"/>
      <c r="F33" s="17"/>
      <c r="G33" s="17"/>
      <c r="H33" s="17"/>
      <c r="J33" s="3"/>
    </row>
    <row r="34" spans="3:10" x14ac:dyDescent="0.3">
      <c r="C34" s="17"/>
      <c r="D34" s="17"/>
      <c r="E34" s="17"/>
      <c r="F34" s="17"/>
      <c r="G34" s="17"/>
      <c r="H34" s="17"/>
    </row>
    <row r="35" spans="3:10" x14ac:dyDescent="0.3">
      <c r="C35" s="17"/>
      <c r="D35" s="17"/>
      <c r="E35" s="17"/>
      <c r="F35" s="17"/>
      <c r="G35" s="17"/>
      <c r="H35" s="17"/>
    </row>
    <row r="36" spans="3:10" x14ac:dyDescent="0.3">
      <c r="C36" s="17"/>
      <c r="D36" s="17"/>
      <c r="E36" s="17"/>
      <c r="F36" s="17"/>
      <c r="G36" s="17"/>
      <c r="H36" s="17"/>
    </row>
    <row r="37" spans="3:10" x14ac:dyDescent="0.3">
      <c r="C37" s="17"/>
      <c r="D37" s="17"/>
      <c r="E37" s="17"/>
      <c r="F37" s="17"/>
      <c r="G37" s="17"/>
      <c r="H37" s="17"/>
    </row>
    <row r="38" spans="3:10" x14ac:dyDescent="0.3">
      <c r="C38" s="17"/>
      <c r="D38" s="17"/>
      <c r="E38" s="17"/>
      <c r="F38" s="17"/>
      <c r="G38" s="17"/>
      <c r="H38" s="17"/>
    </row>
    <row r="39" spans="3:10" x14ac:dyDescent="0.3">
      <c r="C39" s="17"/>
      <c r="D39" s="17"/>
      <c r="E39" s="17"/>
      <c r="F39" s="17"/>
      <c r="G39" s="17"/>
      <c r="H39" s="17"/>
    </row>
  </sheetData>
  <mergeCells count="1">
    <mergeCell ref="B3:B4"/>
  </mergeCells>
  <printOptions horizontalCentered="1" verticalCentered="1"/>
  <pageMargins left="0.23622047244094491" right="0.23622047244094491" top="0.78740157480314965" bottom="0.78740157480314965" header="1.1811023622047245" footer="1.1811023622047245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E0FDF-E274-429B-8FA4-F95E0A9D7AC0}">
  <sheetPr>
    <pageSetUpPr fitToPage="1"/>
  </sheetPr>
  <dimension ref="B1:R40"/>
  <sheetViews>
    <sheetView workbookViewId="0">
      <selection activeCell="I36" sqref="I36"/>
    </sheetView>
  </sheetViews>
  <sheetFormatPr baseColWidth="10" defaultRowHeight="14.4" x14ac:dyDescent="0.3"/>
  <cols>
    <col min="1" max="1" width="2.77734375" style="1" customWidth="1"/>
    <col min="2" max="2" width="49" style="1" customWidth="1"/>
    <col min="3" max="11" width="15.77734375" style="1" customWidth="1"/>
    <col min="12" max="12" width="2.77734375" style="1" customWidth="1"/>
    <col min="13" max="16384" width="11.5546875" style="1"/>
  </cols>
  <sheetData>
    <row r="1" spans="2:18" s="2" customFormat="1" ht="36" customHeight="1" x14ac:dyDescent="0.3">
      <c r="B1" s="21" t="s">
        <v>15</v>
      </c>
      <c r="C1" s="20"/>
      <c r="D1" s="20"/>
      <c r="E1" s="20"/>
      <c r="F1" s="19"/>
      <c r="G1" s="20"/>
      <c r="H1" s="20"/>
      <c r="I1" s="20"/>
      <c r="J1" s="20"/>
      <c r="K1" s="21" t="s">
        <v>29</v>
      </c>
    </row>
    <row r="2" spans="2:18" s="2" customFormat="1" ht="16.8" customHeight="1" x14ac:dyDescent="0.3">
      <c r="B2" s="21"/>
      <c r="C2" s="20"/>
      <c r="D2" s="20"/>
      <c r="E2" s="20"/>
      <c r="F2" s="19"/>
      <c r="G2" s="20"/>
      <c r="H2" s="20"/>
      <c r="I2" s="20"/>
      <c r="J2" s="20"/>
      <c r="K2" s="21"/>
    </row>
    <row r="3" spans="2:18" s="4" customFormat="1" ht="25.05" customHeight="1" x14ac:dyDescent="0.3">
      <c r="B3" s="31" t="s">
        <v>2</v>
      </c>
      <c r="C3" s="8" t="s">
        <v>0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R3" s="24"/>
    </row>
    <row r="4" spans="2:18" s="3" customFormat="1" ht="25.05" customHeight="1" x14ac:dyDescent="0.3">
      <c r="B4" s="32"/>
      <c r="C4" s="27">
        <v>33787.339636593999</v>
      </c>
      <c r="D4" s="27">
        <v>3244.2504875190002</v>
      </c>
      <c r="E4" s="27">
        <v>4955.5692471259999</v>
      </c>
      <c r="F4" s="27">
        <v>2704.5690189870002</v>
      </c>
      <c r="G4" s="27">
        <v>3047.6789580200002</v>
      </c>
      <c r="H4" s="27">
        <v>3838.0017671780001</v>
      </c>
      <c r="I4" s="27">
        <v>2468.2096822620001</v>
      </c>
      <c r="J4" s="27">
        <v>6280.8927208650002</v>
      </c>
      <c r="K4" s="27">
        <v>7248.1677546370001</v>
      </c>
      <c r="R4" s="26"/>
    </row>
    <row r="5" spans="2:18" s="3" customFormat="1" ht="25.05" customHeight="1" x14ac:dyDescent="0.3">
      <c r="B5" s="10" t="s">
        <v>16</v>
      </c>
      <c r="C5" s="11"/>
      <c r="D5" s="11"/>
      <c r="E5" s="11"/>
      <c r="F5" s="11"/>
      <c r="G5" s="11"/>
      <c r="H5" s="11"/>
      <c r="I5" s="11"/>
      <c r="J5" s="11"/>
      <c r="K5" s="11"/>
      <c r="R5" s="26"/>
    </row>
    <row r="6" spans="2:18" s="3" customFormat="1" ht="25.05" customHeight="1" x14ac:dyDescent="0.3">
      <c r="B6" s="12" t="s">
        <v>18</v>
      </c>
      <c r="C6" s="22">
        <f>3293255376.8367/1000000</f>
        <v>3293.2553768367002</v>
      </c>
      <c r="D6" s="22">
        <v>287.51769324980199</v>
      </c>
      <c r="E6" s="22">
        <v>412.90552056403499</v>
      </c>
      <c r="F6" s="22">
        <v>315.67515744648898</v>
      </c>
      <c r="G6" s="22">
        <v>367.38878645946596</v>
      </c>
      <c r="H6" s="22">
        <v>182.47346869755302</v>
      </c>
      <c r="I6" s="22">
        <v>255.98668625222899</v>
      </c>
      <c r="J6" s="22">
        <v>751.71388753283895</v>
      </c>
      <c r="K6" s="22">
        <v>719.59417663428792</v>
      </c>
      <c r="R6" s="26"/>
    </row>
    <row r="7" spans="2:18" s="3" customFormat="1" ht="25.05" customHeight="1" x14ac:dyDescent="0.3">
      <c r="B7" s="12" t="s">
        <v>19</v>
      </c>
      <c r="C7" s="22">
        <v>30494.084259757299</v>
      </c>
      <c r="D7" s="22">
        <v>2956.7327942692</v>
      </c>
      <c r="E7" s="22">
        <v>4542.6637265619647</v>
      </c>
      <c r="F7" s="22">
        <v>2388.8938615405114</v>
      </c>
      <c r="G7" s="22">
        <v>2680.290171560534</v>
      </c>
      <c r="H7" s="22">
        <v>3655.5282984804467</v>
      </c>
      <c r="I7" s="22">
        <v>2212.2229960097707</v>
      </c>
      <c r="J7" s="22">
        <v>5529.178833332162</v>
      </c>
      <c r="K7" s="22">
        <v>6528.5735780027126</v>
      </c>
      <c r="R7" s="26"/>
    </row>
    <row r="8" spans="2:18" s="3" customFormat="1" ht="25.05" customHeight="1" x14ac:dyDescent="0.3">
      <c r="B8" s="10" t="s">
        <v>12</v>
      </c>
      <c r="C8" s="11"/>
      <c r="D8" s="11"/>
      <c r="E8" s="11"/>
      <c r="F8" s="11"/>
      <c r="G8" s="11"/>
      <c r="H8" s="11"/>
      <c r="I8" s="11"/>
      <c r="J8" s="11"/>
      <c r="K8" s="11"/>
      <c r="R8" s="26"/>
    </row>
    <row r="9" spans="2:18" s="3" customFormat="1" ht="25.05" customHeight="1" x14ac:dyDescent="0.3">
      <c r="B9" s="12" t="s">
        <v>20</v>
      </c>
      <c r="C9" s="22">
        <v>19004.618875742002</v>
      </c>
      <c r="D9" s="22">
        <v>1711.8872411869997</v>
      </c>
      <c r="E9" s="22">
        <v>2392.5853482339999</v>
      </c>
      <c r="F9" s="22">
        <v>1751.4222810099998</v>
      </c>
      <c r="G9" s="22">
        <v>2070.5057745159997</v>
      </c>
      <c r="H9" s="22">
        <v>1061.0421536680001</v>
      </c>
      <c r="I9" s="22">
        <v>1428.704375177</v>
      </c>
      <c r="J9" s="22">
        <v>4541.8908953159998</v>
      </c>
      <c r="K9" s="22">
        <v>4046.5808066339996</v>
      </c>
      <c r="R9" s="26"/>
    </row>
    <row r="10" spans="2:18" s="3" customFormat="1" ht="25.05" customHeight="1" x14ac:dyDescent="0.3">
      <c r="B10" s="12" t="s">
        <v>21</v>
      </c>
      <c r="C10" s="22">
        <v>14782.720760851998</v>
      </c>
      <c r="D10" s="22">
        <v>1532.363246332</v>
      </c>
      <c r="E10" s="22">
        <v>2562.9838988920001</v>
      </c>
      <c r="F10" s="22">
        <v>953.14673797700004</v>
      </c>
      <c r="G10" s="22">
        <v>977.17318350399989</v>
      </c>
      <c r="H10" s="22">
        <v>2776.9596135100001</v>
      </c>
      <c r="I10" s="22">
        <v>1039.5053070850001</v>
      </c>
      <c r="J10" s="22">
        <v>1739.0018255489997</v>
      </c>
      <c r="K10" s="22">
        <v>3201.5869480030001</v>
      </c>
      <c r="R10" s="26"/>
    </row>
    <row r="11" spans="2:18" s="3" customFormat="1" ht="25.05" customHeight="1" x14ac:dyDescent="0.3">
      <c r="B11" s="10" t="s">
        <v>17</v>
      </c>
      <c r="C11" s="23"/>
      <c r="D11" s="23"/>
      <c r="E11" s="23"/>
      <c r="F11" s="23"/>
      <c r="G11" s="23"/>
      <c r="H11" s="23"/>
      <c r="I11" s="23"/>
      <c r="J11" s="23"/>
      <c r="K11" s="23"/>
      <c r="R11" s="26"/>
    </row>
    <row r="12" spans="2:18" s="3" customFormat="1" ht="25.05" customHeight="1" x14ac:dyDescent="0.3">
      <c r="B12" s="12" t="s">
        <v>22</v>
      </c>
      <c r="C12" s="22">
        <v>13972.120238490999</v>
      </c>
      <c r="D12" s="22">
        <v>1219.8360956259999</v>
      </c>
      <c r="E12" s="22">
        <v>1751.812392393</v>
      </c>
      <c r="F12" s="22">
        <v>1339.2982782839999</v>
      </c>
      <c r="G12" s="22">
        <v>1558.700954317</v>
      </c>
      <c r="H12" s="22">
        <v>774.17052528299996</v>
      </c>
      <c r="I12" s="22">
        <v>1086.061161526</v>
      </c>
      <c r="J12" s="22">
        <v>3189.2567140179999</v>
      </c>
      <c r="K12" s="22">
        <v>3052.984117044</v>
      </c>
      <c r="R12" s="26"/>
    </row>
    <row r="13" spans="2:18" s="3" customFormat="1" ht="25.05" customHeight="1" x14ac:dyDescent="0.3">
      <c r="B13" s="12" t="s">
        <v>23</v>
      </c>
      <c r="C13" s="22">
        <v>5032.4986372510002</v>
      </c>
      <c r="D13" s="22">
        <v>492.051145561</v>
      </c>
      <c r="E13" s="22">
        <v>640.772955841</v>
      </c>
      <c r="F13" s="22">
        <v>412.12400272599996</v>
      </c>
      <c r="G13" s="22">
        <v>511.80482019900001</v>
      </c>
      <c r="H13" s="22">
        <v>286.87162838500007</v>
      </c>
      <c r="I13" s="22">
        <v>342.64321365099994</v>
      </c>
      <c r="J13" s="22">
        <v>1352.6341812980002</v>
      </c>
      <c r="K13" s="22">
        <v>993.59668958999987</v>
      </c>
      <c r="R13" s="26"/>
    </row>
    <row r="14" spans="2:18" s="3" customFormat="1" ht="25.05" customHeight="1" x14ac:dyDescent="0.3">
      <c r="B14" s="12" t="s">
        <v>24</v>
      </c>
      <c r="C14" s="22">
        <v>8511.1608017819999</v>
      </c>
      <c r="D14" s="22">
        <v>905.69816733200003</v>
      </c>
      <c r="E14" s="22">
        <v>941.36782869199999</v>
      </c>
      <c r="F14" s="22">
        <v>752.62819897700001</v>
      </c>
      <c r="G14" s="22">
        <v>811.78996033399994</v>
      </c>
      <c r="H14" s="22">
        <v>653.40161650999994</v>
      </c>
      <c r="I14" s="22">
        <v>766.49365798500003</v>
      </c>
      <c r="J14" s="22">
        <v>1502.767340849</v>
      </c>
      <c r="K14" s="22">
        <v>2177.014031103</v>
      </c>
      <c r="R14" s="26"/>
    </row>
    <row r="15" spans="2:18" s="3" customFormat="1" ht="25.05" customHeight="1" x14ac:dyDescent="0.3">
      <c r="B15" s="12" t="s">
        <v>25</v>
      </c>
      <c r="C15" s="22">
        <v>3534.0381294699996</v>
      </c>
      <c r="D15" s="22">
        <v>319.13118100000003</v>
      </c>
      <c r="E15" s="22">
        <v>932.64268720000007</v>
      </c>
      <c r="F15" s="22">
        <v>119.108463</v>
      </c>
      <c r="G15" s="22">
        <v>34.127144170000001</v>
      </c>
      <c r="H15" s="22">
        <v>1455.942581</v>
      </c>
      <c r="I15" s="22">
        <v>39.571717999999997</v>
      </c>
      <c r="J15" s="22">
        <v>209.7426131</v>
      </c>
      <c r="K15" s="22">
        <v>423.77174200000002</v>
      </c>
      <c r="R15" s="26"/>
    </row>
    <row r="16" spans="2:18" s="3" customFormat="1" ht="25.05" customHeight="1" x14ac:dyDescent="0.3">
      <c r="B16" s="12" t="s">
        <v>26</v>
      </c>
      <c r="C16" s="22">
        <v>2737.5218295999998</v>
      </c>
      <c r="D16" s="22">
        <v>307.53389800000002</v>
      </c>
      <c r="E16" s="22">
        <v>688.97338300000001</v>
      </c>
      <c r="F16" s="22">
        <v>81.410076000000004</v>
      </c>
      <c r="G16" s="22">
        <v>131.256079</v>
      </c>
      <c r="H16" s="22">
        <v>667.61541599999998</v>
      </c>
      <c r="I16" s="22">
        <v>233.4399311</v>
      </c>
      <c r="J16" s="22">
        <v>26.491871600000003</v>
      </c>
      <c r="K16" s="22">
        <v>600.80117489999998</v>
      </c>
      <c r="R16" s="26"/>
    </row>
    <row r="17" spans="2:18" s="3" customFormat="1" ht="25.05" customHeight="1" x14ac:dyDescent="0.3">
      <c r="B17" s="10" t="s">
        <v>13</v>
      </c>
      <c r="C17" s="23"/>
      <c r="D17" s="23"/>
      <c r="E17" s="23"/>
      <c r="F17" s="23"/>
      <c r="G17" s="23"/>
      <c r="H17" s="23"/>
      <c r="I17" s="23"/>
      <c r="J17" s="23"/>
      <c r="K17" s="23"/>
      <c r="R17" s="26"/>
    </row>
    <row r="18" spans="2:18" s="3" customFormat="1" ht="25.05" customHeight="1" x14ac:dyDescent="0.3">
      <c r="B18" s="12" t="s">
        <v>27</v>
      </c>
      <c r="C18" s="22">
        <v>13972.120238490999</v>
      </c>
      <c r="D18" s="22">
        <v>1219.8360956259999</v>
      </c>
      <c r="E18" s="22">
        <v>1751.812392393</v>
      </c>
      <c r="F18" s="22">
        <v>1339.2982782839999</v>
      </c>
      <c r="G18" s="22">
        <v>1558.700954317</v>
      </c>
      <c r="H18" s="22">
        <v>774.17052528299996</v>
      </c>
      <c r="I18" s="22">
        <v>1086.061161526</v>
      </c>
      <c r="J18" s="22">
        <v>3189.2567140179999</v>
      </c>
      <c r="K18" s="22">
        <v>3052.984117044</v>
      </c>
      <c r="R18" s="26"/>
    </row>
    <row r="19" spans="2:18" s="3" customFormat="1" ht="25.05" customHeight="1" x14ac:dyDescent="0.3">
      <c r="B19" s="15" t="s">
        <v>28</v>
      </c>
      <c r="C19" s="22">
        <v>19815.219398103</v>
      </c>
      <c r="D19" s="22">
        <v>2024.4143918930001</v>
      </c>
      <c r="E19" s="22">
        <v>3203.7568547329997</v>
      </c>
      <c r="F19" s="22">
        <v>1365.270740703</v>
      </c>
      <c r="G19" s="22">
        <v>1488.978003703</v>
      </c>
      <c r="H19" s="22">
        <v>3063.8312418949999</v>
      </c>
      <c r="I19" s="22">
        <v>1382.1485207359999</v>
      </c>
      <c r="J19" s="22">
        <v>3091.6360068470003</v>
      </c>
      <c r="K19" s="22">
        <v>4195.1836375929997</v>
      </c>
      <c r="R19" s="26"/>
    </row>
    <row r="20" spans="2:18" s="3" customFormat="1" ht="18" customHeight="1" x14ac:dyDescent="0.3">
      <c r="B20" s="17"/>
      <c r="C20" s="14"/>
      <c r="D20" s="14"/>
      <c r="E20" s="14"/>
      <c r="F20" s="14"/>
      <c r="G20" s="14"/>
      <c r="H20" s="14"/>
      <c r="I20" s="14"/>
      <c r="J20" s="14"/>
      <c r="K20" s="14"/>
      <c r="R20" s="26"/>
    </row>
    <row r="21" spans="2:18" s="3" customFormat="1" ht="18" customHeight="1" x14ac:dyDescent="0.3">
      <c r="B21" s="17"/>
      <c r="C21" s="14"/>
      <c r="D21" s="14"/>
      <c r="E21" s="14"/>
      <c r="F21" s="14"/>
      <c r="G21" s="14"/>
      <c r="H21" s="14"/>
      <c r="I21" s="14"/>
      <c r="J21" s="14"/>
      <c r="K21" s="14"/>
      <c r="R21" s="26"/>
    </row>
    <row r="22" spans="2:18" s="3" customFormat="1" ht="18" customHeight="1" x14ac:dyDescent="0.3">
      <c r="B22" s="17"/>
      <c r="C22" s="14"/>
      <c r="D22" s="14"/>
      <c r="E22" s="14"/>
      <c r="R22" s="25"/>
    </row>
    <row r="23" spans="2:18" s="3" customFormat="1" ht="18" customHeight="1" x14ac:dyDescent="0.3">
      <c r="B23" s="18"/>
      <c r="C23" s="17"/>
      <c r="D23" s="17"/>
      <c r="E23" s="17"/>
      <c r="F23" s="17"/>
      <c r="G23" s="17"/>
      <c r="H23" s="17"/>
    </row>
    <row r="24" spans="2:18" s="3" customFormat="1" ht="18" customHeight="1" x14ac:dyDescent="0.3">
      <c r="B24" s="17"/>
      <c r="C24" s="17"/>
      <c r="D24" s="17"/>
      <c r="E24" s="17"/>
      <c r="F24" s="17"/>
      <c r="G24" s="17"/>
      <c r="H24" s="17"/>
    </row>
    <row r="25" spans="2:18" s="3" customFormat="1" ht="18" customHeight="1" x14ac:dyDescent="0.3">
      <c r="B25" s="17"/>
      <c r="C25" s="17"/>
      <c r="D25" s="17"/>
      <c r="E25" s="17"/>
      <c r="F25" s="17"/>
      <c r="G25" s="17"/>
      <c r="H25" s="17"/>
    </row>
    <row r="26" spans="2:18" s="3" customFormat="1" ht="18" customHeight="1" x14ac:dyDescent="0.3">
      <c r="B26" s="17"/>
      <c r="C26" s="17"/>
      <c r="D26" s="17"/>
      <c r="E26" s="17"/>
      <c r="F26" s="17"/>
      <c r="G26" s="17"/>
      <c r="H26" s="17"/>
    </row>
    <row r="27" spans="2:18" s="3" customFormat="1" ht="18" customHeight="1" x14ac:dyDescent="0.3">
      <c r="B27" s="17"/>
      <c r="C27" s="17"/>
      <c r="D27" s="17"/>
      <c r="E27" s="17"/>
      <c r="F27" s="17"/>
      <c r="G27" s="17"/>
      <c r="H27" s="17"/>
    </row>
    <row r="28" spans="2:18" s="3" customFormat="1" ht="18" customHeight="1" x14ac:dyDescent="0.3">
      <c r="B28" s="18"/>
      <c r="C28" s="17"/>
      <c r="D28" s="17"/>
      <c r="E28" s="17"/>
      <c r="F28" s="17"/>
      <c r="G28" s="17"/>
      <c r="H28" s="17"/>
    </row>
    <row r="29" spans="2:18" s="3" customFormat="1" ht="18" customHeight="1" x14ac:dyDescent="0.3">
      <c r="B29" s="17"/>
      <c r="C29" s="17"/>
      <c r="D29" s="17"/>
      <c r="E29" s="17"/>
      <c r="F29" s="17"/>
      <c r="G29" s="17"/>
      <c r="H29" s="17"/>
    </row>
    <row r="30" spans="2:18" s="3" customFormat="1" ht="18" customHeight="1" x14ac:dyDescent="0.3">
      <c r="B30" s="17"/>
      <c r="C30" s="17"/>
      <c r="D30" s="17"/>
      <c r="E30" s="17"/>
      <c r="F30" s="17"/>
      <c r="G30" s="17"/>
      <c r="H30" s="17"/>
    </row>
    <row r="31" spans="2:18" s="3" customFormat="1" ht="18" customHeight="1" x14ac:dyDescent="0.3">
      <c r="B31" s="17"/>
      <c r="C31" s="17"/>
      <c r="D31" s="17"/>
      <c r="E31" s="17"/>
      <c r="F31" s="17"/>
      <c r="G31" s="17"/>
      <c r="H31" s="17"/>
    </row>
    <row r="32" spans="2:18" x14ac:dyDescent="0.3">
      <c r="C32" s="17"/>
      <c r="D32" s="17"/>
      <c r="E32" s="17"/>
      <c r="F32" s="17"/>
      <c r="G32" s="17"/>
      <c r="H32" s="17"/>
    </row>
    <row r="33" spans="3:10" x14ac:dyDescent="0.3">
      <c r="C33" s="17"/>
      <c r="D33" s="17"/>
      <c r="E33" s="17"/>
      <c r="F33" s="17"/>
      <c r="G33" s="17"/>
      <c r="H33" s="17"/>
      <c r="J33" s="3"/>
    </row>
    <row r="34" spans="3:10" x14ac:dyDescent="0.3">
      <c r="C34" s="17"/>
      <c r="D34" s="17"/>
      <c r="E34" s="17"/>
      <c r="F34" s="17"/>
      <c r="G34" s="17"/>
      <c r="H34" s="17"/>
    </row>
    <row r="35" spans="3:10" x14ac:dyDescent="0.3">
      <c r="C35" s="17"/>
      <c r="D35" s="17"/>
      <c r="E35" s="17"/>
      <c r="F35" s="17"/>
      <c r="G35" s="17"/>
      <c r="H35" s="17"/>
    </row>
    <row r="36" spans="3:10" x14ac:dyDescent="0.3">
      <c r="C36" s="17"/>
      <c r="D36" s="17"/>
      <c r="E36" s="17"/>
      <c r="F36" s="17"/>
      <c r="G36" s="17"/>
      <c r="H36" s="17"/>
    </row>
    <row r="37" spans="3:10" x14ac:dyDescent="0.3">
      <c r="C37" s="17"/>
      <c r="D37" s="17"/>
      <c r="E37" s="17"/>
      <c r="F37" s="17"/>
      <c r="G37" s="17"/>
      <c r="H37" s="17"/>
    </row>
    <row r="38" spans="3:10" x14ac:dyDescent="0.3">
      <c r="C38" s="17"/>
      <c r="D38" s="17"/>
      <c r="E38" s="17"/>
      <c r="F38" s="17"/>
      <c r="G38" s="17"/>
      <c r="H38" s="17"/>
    </row>
    <row r="39" spans="3:10" x14ac:dyDescent="0.3">
      <c r="C39" s="17"/>
      <c r="D39" s="17"/>
      <c r="E39" s="17"/>
      <c r="F39" s="17"/>
      <c r="G39" s="17"/>
      <c r="H39" s="17"/>
    </row>
    <row r="40" spans="3:10" x14ac:dyDescent="0.3">
      <c r="C40" s="17"/>
      <c r="D40" s="17"/>
      <c r="E40" s="17"/>
      <c r="F40" s="17"/>
      <c r="G40" s="17"/>
      <c r="H40" s="17"/>
    </row>
  </sheetData>
  <mergeCells count="1">
    <mergeCell ref="B3:B4"/>
  </mergeCells>
  <printOptions horizontalCentered="1" verticalCentered="1"/>
  <pageMargins left="0.23622047244094491" right="0.23622047244094491" top="0.78740157480314965" bottom="0.78740157480314965" header="1.1811023622047245" footer="1.1811023622047245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B9F94-C20D-43D1-BCBF-89339FB27F6F}">
  <sheetPr>
    <pageSetUpPr fitToPage="1"/>
  </sheetPr>
  <dimension ref="B1:R41"/>
  <sheetViews>
    <sheetView zoomScaleNormal="100" workbookViewId="0">
      <selection activeCell="J33" sqref="J33"/>
    </sheetView>
  </sheetViews>
  <sheetFormatPr baseColWidth="10" defaultRowHeight="14.4" x14ac:dyDescent="0.3"/>
  <cols>
    <col min="1" max="1" width="2.77734375" style="1" customWidth="1"/>
    <col min="2" max="2" width="49" style="1" customWidth="1"/>
    <col min="3" max="11" width="15.77734375" style="1" customWidth="1"/>
    <col min="12" max="12" width="2.77734375" style="1" customWidth="1"/>
    <col min="13" max="16384" width="11.5546875" style="1"/>
  </cols>
  <sheetData>
    <row r="1" spans="2:18" s="2" customFormat="1" ht="36" customHeight="1" x14ac:dyDescent="0.3">
      <c r="B1" s="21" t="s">
        <v>15</v>
      </c>
      <c r="C1" s="20"/>
      <c r="D1" s="20"/>
      <c r="E1" s="20"/>
      <c r="F1" s="19"/>
      <c r="G1" s="20"/>
      <c r="H1" s="20"/>
      <c r="I1" s="20"/>
      <c r="J1" s="20"/>
      <c r="K1" s="21" t="s">
        <v>29</v>
      </c>
    </row>
    <row r="2" spans="2:18" s="2" customFormat="1" ht="16.8" customHeight="1" x14ac:dyDescent="0.3">
      <c r="B2" s="21"/>
      <c r="C2" s="20"/>
      <c r="D2" s="20"/>
      <c r="E2" s="20"/>
      <c r="F2" s="19"/>
      <c r="G2" s="20"/>
      <c r="H2" s="20"/>
      <c r="I2" s="20"/>
      <c r="J2" s="20"/>
      <c r="K2" s="21"/>
    </row>
    <row r="3" spans="2:18" s="4" customFormat="1" ht="25.05" customHeight="1" x14ac:dyDescent="0.3">
      <c r="B3" s="31" t="s">
        <v>1</v>
      </c>
      <c r="C3" s="8" t="s">
        <v>0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R3" s="24"/>
    </row>
    <row r="4" spans="2:18" s="3" customFormat="1" ht="25.05" customHeight="1" x14ac:dyDescent="0.3">
      <c r="B4" s="32"/>
      <c r="C4" s="27">
        <v>30383.941930328412</v>
      </c>
      <c r="D4" s="27">
        <v>2769.8049124010959</v>
      </c>
      <c r="E4" s="27">
        <v>4122.5399671886353</v>
      </c>
      <c r="F4" s="27">
        <v>3021.9411749419119</v>
      </c>
      <c r="G4" s="27">
        <v>3170.0650397816426</v>
      </c>
      <c r="H4" s="27">
        <v>2213.1277133644053</v>
      </c>
      <c r="I4" s="27">
        <v>2387.1207051191827</v>
      </c>
      <c r="J4" s="27">
        <v>6426.3678752829237</v>
      </c>
      <c r="K4" s="27">
        <v>6272.9745422486149</v>
      </c>
      <c r="R4" s="26"/>
    </row>
    <row r="5" spans="2:18" s="3" customFormat="1" ht="25.05" customHeight="1" x14ac:dyDescent="0.3">
      <c r="B5" s="10" t="s">
        <v>16</v>
      </c>
      <c r="C5" s="11"/>
      <c r="D5" s="11"/>
      <c r="E5" s="11"/>
      <c r="F5" s="11"/>
      <c r="G5" s="11"/>
      <c r="H5" s="11"/>
      <c r="I5" s="11"/>
      <c r="J5" s="11"/>
      <c r="K5" s="11"/>
      <c r="R5" s="26"/>
    </row>
    <row r="6" spans="2:18" s="3" customFormat="1" ht="25.05" customHeight="1" x14ac:dyDescent="0.3">
      <c r="B6" s="12" t="s">
        <v>18</v>
      </c>
      <c r="C6" s="22">
        <v>5692.1007626819091</v>
      </c>
      <c r="D6" s="22">
        <v>519.62842475946957</v>
      </c>
      <c r="E6" s="22">
        <v>754.58491871167405</v>
      </c>
      <c r="F6" s="22">
        <v>587.36800628428841</v>
      </c>
      <c r="G6" s="22">
        <v>633.44204589474828</v>
      </c>
      <c r="H6" s="22">
        <v>353.49894409431863</v>
      </c>
      <c r="I6" s="22">
        <v>425.05059873152453</v>
      </c>
      <c r="J6" s="22">
        <v>1284.909581450614</v>
      </c>
      <c r="K6" s="22">
        <v>1133.6182427552717</v>
      </c>
      <c r="R6" s="26"/>
    </row>
    <row r="7" spans="2:18" s="3" customFormat="1" ht="25.05" customHeight="1" x14ac:dyDescent="0.3">
      <c r="B7" s="12" t="s">
        <v>19</v>
      </c>
      <c r="C7" s="22">
        <v>24691.8411676465</v>
      </c>
      <c r="D7" s="22">
        <v>2250.176487641626</v>
      </c>
      <c r="E7" s="22">
        <v>3367.9550484769616</v>
      </c>
      <c r="F7" s="22">
        <v>2434.5731686576237</v>
      </c>
      <c r="G7" s="22">
        <v>2536.6229938868946</v>
      </c>
      <c r="H7" s="22">
        <v>1859.6287692700867</v>
      </c>
      <c r="I7" s="22">
        <v>1962.0701063876586</v>
      </c>
      <c r="J7" s="22">
        <v>5141.4582938323092</v>
      </c>
      <c r="K7" s="22">
        <v>5139.3562994933436</v>
      </c>
      <c r="R7" s="26"/>
    </row>
    <row r="8" spans="2:18" s="3" customFormat="1" ht="25.05" customHeight="1" x14ac:dyDescent="0.3">
      <c r="B8" s="10" t="s">
        <v>12</v>
      </c>
      <c r="C8" s="11"/>
      <c r="D8" s="11"/>
      <c r="E8" s="11"/>
      <c r="F8" s="11"/>
      <c r="G8" s="11"/>
      <c r="H8" s="11"/>
      <c r="I8" s="11"/>
      <c r="J8" s="11"/>
      <c r="K8" s="11"/>
      <c r="R8" s="26"/>
    </row>
    <row r="9" spans="2:18" s="3" customFormat="1" ht="25.05" customHeight="1" x14ac:dyDescent="0.3">
      <c r="B9" s="12" t="s">
        <v>20</v>
      </c>
      <c r="C9" s="22">
        <v>25209.483483575506</v>
      </c>
      <c r="D9" s="22">
        <v>2318.5646510000001</v>
      </c>
      <c r="E9" s="22">
        <v>3328.418854</v>
      </c>
      <c r="F9" s="22">
        <v>2556.5614480169388</v>
      </c>
      <c r="G9" s="22">
        <v>2759.650744</v>
      </c>
      <c r="H9" s="22">
        <v>1548.6720089999999</v>
      </c>
      <c r="I9" s="22">
        <v>1874.1928115585672</v>
      </c>
      <c r="J9" s="22">
        <v>5796.1809709999998</v>
      </c>
      <c r="K9" s="22">
        <v>5027.2419950000003</v>
      </c>
      <c r="R9" s="26"/>
    </row>
    <row r="10" spans="2:18" s="3" customFormat="1" ht="25.05" customHeight="1" x14ac:dyDescent="0.3">
      <c r="B10" s="12" t="s">
        <v>21</v>
      </c>
      <c r="C10" s="22">
        <v>5174.4584467529066</v>
      </c>
      <c r="D10" s="22">
        <v>451.24026140109595</v>
      </c>
      <c r="E10" s="22">
        <v>794.12111318863549</v>
      </c>
      <c r="F10" s="22">
        <v>465.37972692497306</v>
      </c>
      <c r="G10" s="22">
        <v>410.41429578164275</v>
      </c>
      <c r="H10" s="22">
        <v>664.45570436440528</v>
      </c>
      <c r="I10" s="22">
        <v>512.92789356061576</v>
      </c>
      <c r="J10" s="22">
        <v>630.18690428292336</v>
      </c>
      <c r="K10" s="22">
        <v>1245.7325472486152</v>
      </c>
      <c r="R10" s="26"/>
    </row>
    <row r="11" spans="2:18" s="3" customFormat="1" ht="25.05" customHeight="1" x14ac:dyDescent="0.3">
      <c r="B11" s="10" t="s">
        <v>17</v>
      </c>
      <c r="C11" s="23"/>
      <c r="D11" s="23"/>
      <c r="E11" s="23"/>
      <c r="F11" s="23"/>
      <c r="G11" s="23"/>
      <c r="H11" s="23"/>
      <c r="I11" s="23"/>
      <c r="J11" s="23"/>
      <c r="K11" s="23"/>
      <c r="R11" s="26"/>
    </row>
    <row r="12" spans="2:18" s="3" customFormat="1" ht="25.05" customHeight="1" x14ac:dyDescent="0.3">
      <c r="B12" s="12" t="s">
        <v>22</v>
      </c>
      <c r="C12" s="22">
        <v>21689.62605849827</v>
      </c>
      <c r="D12" s="22">
        <v>1980.0328019999999</v>
      </c>
      <c r="E12" s="22">
        <v>2875.3294079999996</v>
      </c>
      <c r="F12" s="22">
        <v>2238.1530029397004</v>
      </c>
      <c r="G12" s="22">
        <v>2413.7171280000002</v>
      </c>
      <c r="H12" s="22">
        <v>1347.0000319999999</v>
      </c>
      <c r="I12" s="22">
        <v>1619.6460545585671</v>
      </c>
      <c r="J12" s="22">
        <v>4896.1199919999999</v>
      </c>
      <c r="K12" s="22">
        <v>4319.6276390000003</v>
      </c>
      <c r="R12" s="26"/>
    </row>
    <row r="13" spans="2:18" s="3" customFormat="1" ht="25.05" customHeight="1" x14ac:dyDescent="0.3">
      <c r="B13" s="12" t="s">
        <v>23</v>
      </c>
      <c r="C13" s="22">
        <v>3519.8574250772381</v>
      </c>
      <c r="D13" s="22">
        <v>338.53184899999997</v>
      </c>
      <c r="E13" s="22">
        <v>453.08944600000001</v>
      </c>
      <c r="F13" s="22">
        <v>318.40844507723824</v>
      </c>
      <c r="G13" s="22">
        <v>345.93361599999997</v>
      </c>
      <c r="H13" s="22">
        <v>201.671977</v>
      </c>
      <c r="I13" s="22">
        <v>254.54675700000001</v>
      </c>
      <c r="J13" s="22">
        <v>900.06097899999997</v>
      </c>
      <c r="K13" s="22">
        <v>707.61435600000004</v>
      </c>
      <c r="R13" s="26"/>
    </row>
    <row r="14" spans="2:18" s="3" customFormat="1" ht="25.05" customHeight="1" x14ac:dyDescent="0.3">
      <c r="B14" s="12" t="s">
        <v>24</v>
      </c>
      <c r="C14" s="22">
        <v>3663.5843044855892</v>
      </c>
      <c r="D14" s="22">
        <v>331.962267</v>
      </c>
      <c r="E14" s="22">
        <v>400.542776</v>
      </c>
      <c r="F14" s="22">
        <v>352.30053092497309</v>
      </c>
      <c r="G14" s="22">
        <v>352.28417400000001</v>
      </c>
      <c r="H14" s="22">
        <v>264.15346600000004</v>
      </c>
      <c r="I14" s="22">
        <v>455.17579356061572</v>
      </c>
      <c r="J14" s="22">
        <v>559.15165400000001</v>
      </c>
      <c r="K14" s="22">
        <v>948.013643</v>
      </c>
      <c r="R14" s="26"/>
    </row>
    <row r="15" spans="2:18" s="3" customFormat="1" ht="25.05" customHeight="1" x14ac:dyDescent="0.3">
      <c r="B15" s="12" t="s">
        <v>25</v>
      </c>
      <c r="C15" s="22">
        <v>836.44396400000005</v>
      </c>
      <c r="D15" s="22">
        <v>69.509</v>
      </c>
      <c r="E15" s="22">
        <v>224.36554000000001</v>
      </c>
      <c r="F15" s="22">
        <v>54.968196000000006</v>
      </c>
      <c r="G15" s="22">
        <v>17.286527999999997</v>
      </c>
      <c r="H15" s="22">
        <v>277.87509999999997</v>
      </c>
      <c r="I15" s="22">
        <v>10.79</v>
      </c>
      <c r="J15" s="22">
        <v>64.423000000000002</v>
      </c>
      <c r="K15" s="22">
        <v>117.2266</v>
      </c>
      <c r="R15" s="26"/>
    </row>
    <row r="16" spans="2:18" s="3" customFormat="1" ht="25.05" customHeight="1" x14ac:dyDescent="0.3">
      <c r="B16" s="12" t="s">
        <v>26</v>
      </c>
      <c r="C16" s="22">
        <v>674.43017826731784</v>
      </c>
      <c r="D16" s="22">
        <v>49.768994401095959</v>
      </c>
      <c r="E16" s="22">
        <v>169.21279718863542</v>
      </c>
      <c r="F16" s="22">
        <v>58.110999999999997</v>
      </c>
      <c r="G16" s="22">
        <v>40.843593781642738</v>
      </c>
      <c r="H16" s="22">
        <v>122.42713836440525</v>
      </c>
      <c r="I16" s="22">
        <v>46.9621</v>
      </c>
      <c r="J16" s="22">
        <v>6.6122502829233429</v>
      </c>
      <c r="K16" s="22">
        <v>180.49230424861517</v>
      </c>
      <c r="R16" s="26"/>
    </row>
    <row r="17" spans="2:18" s="3" customFormat="1" ht="25.05" customHeight="1" x14ac:dyDescent="0.3">
      <c r="B17" s="10" t="s">
        <v>13</v>
      </c>
      <c r="C17" s="23"/>
      <c r="D17" s="23"/>
      <c r="E17" s="23"/>
      <c r="F17" s="23"/>
      <c r="G17" s="23"/>
      <c r="H17" s="23"/>
      <c r="I17" s="23"/>
      <c r="J17" s="23"/>
      <c r="K17" s="23"/>
      <c r="R17" s="26"/>
    </row>
    <row r="18" spans="2:18" s="3" customFormat="1" ht="25.05" customHeight="1" x14ac:dyDescent="0.3">
      <c r="B18" s="12" t="s">
        <v>27</v>
      </c>
      <c r="C18" s="22">
        <v>21689.62605849827</v>
      </c>
      <c r="D18" s="22">
        <v>1980.0328019999999</v>
      </c>
      <c r="E18" s="22">
        <v>2875.3294079999996</v>
      </c>
      <c r="F18" s="22">
        <v>2238.1530029397004</v>
      </c>
      <c r="G18" s="22">
        <v>2413.7171280000002</v>
      </c>
      <c r="H18" s="22">
        <v>1347.0000319999999</v>
      </c>
      <c r="I18" s="22">
        <v>1619.6460545585671</v>
      </c>
      <c r="J18" s="22">
        <v>4896.1199919999999</v>
      </c>
      <c r="K18" s="22">
        <v>4319.6276390000003</v>
      </c>
      <c r="R18" s="26"/>
    </row>
    <row r="19" spans="2:18" s="3" customFormat="1" ht="25.05" customHeight="1" x14ac:dyDescent="0.3">
      <c r="B19" s="15" t="s">
        <v>28</v>
      </c>
      <c r="C19" s="22">
        <v>8694.3158718301456</v>
      </c>
      <c r="D19" s="22">
        <v>789.7721104010958</v>
      </c>
      <c r="E19" s="22">
        <v>1247.2105591886354</v>
      </c>
      <c r="F19" s="22">
        <v>783.78817200221135</v>
      </c>
      <c r="G19" s="22">
        <v>756.34791178164278</v>
      </c>
      <c r="H19" s="22">
        <v>866.12768136440525</v>
      </c>
      <c r="I19" s="22">
        <v>767.47465056061571</v>
      </c>
      <c r="J19" s="22">
        <v>1530.2478832829233</v>
      </c>
      <c r="K19" s="22">
        <v>1953.3469032486153</v>
      </c>
      <c r="R19" s="26"/>
    </row>
    <row r="20" spans="2:18" s="3" customFormat="1" ht="18" customHeight="1" x14ac:dyDescent="0.3">
      <c r="B20" s="17"/>
      <c r="C20" s="14"/>
      <c r="D20" s="14"/>
      <c r="E20" s="14"/>
      <c r="F20" s="14"/>
      <c r="G20" s="14"/>
      <c r="H20" s="14"/>
      <c r="I20" s="14"/>
      <c r="J20" s="14"/>
      <c r="K20" s="14"/>
      <c r="R20" s="26"/>
    </row>
    <row r="21" spans="2:18" s="3" customFormat="1" ht="18" customHeight="1" x14ac:dyDescent="0.3">
      <c r="B21" s="17"/>
      <c r="C21" s="14"/>
      <c r="D21" s="14"/>
      <c r="E21" s="14"/>
      <c r="F21" s="14"/>
      <c r="G21" s="14"/>
      <c r="H21" s="14"/>
      <c r="I21" s="14"/>
      <c r="J21" s="14"/>
      <c r="K21" s="14"/>
      <c r="R21" s="26"/>
    </row>
    <row r="22" spans="2:18" s="3" customFormat="1" ht="18" customHeight="1" x14ac:dyDescent="0.3">
      <c r="B22" s="17"/>
      <c r="C22" s="14"/>
      <c r="D22" s="14"/>
      <c r="E22" s="14"/>
      <c r="R22" s="25"/>
    </row>
    <row r="23" spans="2:18" s="3" customFormat="1" ht="18" customHeight="1" x14ac:dyDescent="0.3">
      <c r="B23" s="18"/>
      <c r="C23" s="18"/>
      <c r="D23" s="18"/>
      <c r="E23" s="18"/>
      <c r="F23" s="18"/>
      <c r="G23" s="18"/>
    </row>
    <row r="24" spans="2:18" s="3" customFormat="1" ht="18" customHeight="1" x14ac:dyDescent="0.3">
      <c r="B24" s="17"/>
      <c r="C24" s="18"/>
      <c r="D24" s="18"/>
      <c r="E24" s="18"/>
      <c r="F24" s="18"/>
      <c r="G24" s="18"/>
    </row>
    <row r="25" spans="2:18" s="3" customFormat="1" ht="18" customHeight="1" x14ac:dyDescent="0.3">
      <c r="B25" s="17"/>
      <c r="C25" s="18"/>
      <c r="D25" s="18"/>
      <c r="E25" s="18"/>
      <c r="F25" s="18"/>
      <c r="G25" s="18"/>
    </row>
    <row r="26" spans="2:18" s="3" customFormat="1" ht="18" customHeight="1" x14ac:dyDescent="0.3">
      <c r="B26" s="17"/>
      <c r="C26" s="18"/>
      <c r="D26" s="18"/>
      <c r="E26" s="18"/>
      <c r="F26" s="18"/>
      <c r="G26" s="18"/>
    </row>
    <row r="27" spans="2:18" s="3" customFormat="1" ht="18" customHeight="1" x14ac:dyDescent="0.3">
      <c r="B27" s="17"/>
      <c r="C27" s="18"/>
      <c r="D27" s="18"/>
      <c r="E27" s="18"/>
      <c r="F27" s="18"/>
      <c r="G27" s="18"/>
    </row>
    <row r="28" spans="2:18" s="3" customFormat="1" ht="18" customHeight="1" x14ac:dyDescent="0.3">
      <c r="B28" s="18"/>
      <c r="C28" s="18"/>
      <c r="D28" s="18"/>
      <c r="E28" s="18"/>
      <c r="F28" s="18"/>
      <c r="G28" s="18"/>
    </row>
    <row r="29" spans="2:18" s="3" customFormat="1" ht="18" customHeight="1" x14ac:dyDescent="0.3">
      <c r="B29" s="17"/>
      <c r="C29" s="18"/>
      <c r="D29" s="18"/>
      <c r="E29" s="18"/>
      <c r="F29" s="18"/>
      <c r="G29" s="18"/>
    </row>
    <row r="30" spans="2:18" s="3" customFormat="1" ht="18" customHeight="1" x14ac:dyDescent="0.3">
      <c r="B30" s="17"/>
      <c r="C30" s="18"/>
      <c r="D30" s="18"/>
      <c r="E30" s="18"/>
      <c r="F30" s="18"/>
      <c r="G30" s="18"/>
    </row>
    <row r="31" spans="2:18" s="3" customFormat="1" ht="18" customHeight="1" x14ac:dyDescent="0.3">
      <c r="B31" s="17"/>
      <c r="C31" s="18"/>
      <c r="D31" s="18"/>
      <c r="E31" s="18"/>
      <c r="F31" s="18"/>
      <c r="G31" s="18"/>
    </row>
    <row r="32" spans="2:18" x14ac:dyDescent="0.3">
      <c r="C32" s="18"/>
      <c r="D32" s="18"/>
      <c r="E32" s="18"/>
      <c r="F32" s="18"/>
      <c r="G32" s="18"/>
      <c r="H32" s="3"/>
    </row>
    <row r="33" spans="3:10" x14ac:dyDescent="0.3">
      <c r="C33" s="18"/>
      <c r="D33" s="18"/>
      <c r="E33" s="18"/>
      <c r="F33" s="18"/>
      <c r="G33" s="18"/>
      <c r="H33" s="3"/>
      <c r="J33" s="3"/>
    </row>
    <row r="34" spans="3:10" x14ac:dyDescent="0.3">
      <c r="C34" s="18"/>
      <c r="D34" s="18"/>
      <c r="E34" s="18"/>
      <c r="F34" s="18"/>
      <c r="G34" s="18"/>
      <c r="H34" s="3"/>
    </row>
    <row r="35" spans="3:10" x14ac:dyDescent="0.3">
      <c r="C35" s="18"/>
      <c r="D35" s="18"/>
      <c r="E35" s="18"/>
      <c r="F35" s="18"/>
      <c r="G35" s="18"/>
      <c r="H35" s="3"/>
    </row>
    <row r="36" spans="3:10" x14ac:dyDescent="0.3">
      <c r="C36" s="18"/>
      <c r="D36" s="18"/>
      <c r="E36" s="18"/>
      <c r="F36" s="18"/>
      <c r="G36" s="18"/>
      <c r="H36" s="3"/>
    </row>
    <row r="37" spans="3:10" x14ac:dyDescent="0.3">
      <c r="C37" s="18"/>
      <c r="D37" s="18"/>
      <c r="E37" s="18"/>
      <c r="F37" s="18"/>
      <c r="G37" s="18"/>
      <c r="H37" s="3"/>
    </row>
    <row r="38" spans="3:10" x14ac:dyDescent="0.3">
      <c r="C38" s="18"/>
      <c r="D38" s="18"/>
      <c r="E38" s="18"/>
      <c r="F38" s="18"/>
      <c r="G38" s="18"/>
      <c r="H38" s="3"/>
    </row>
    <row r="39" spans="3:10" x14ac:dyDescent="0.3">
      <c r="C39" s="18"/>
      <c r="D39" s="18"/>
      <c r="E39" s="18"/>
      <c r="F39" s="18"/>
      <c r="G39" s="18"/>
      <c r="H39" s="3"/>
    </row>
    <row r="40" spans="3:10" x14ac:dyDescent="0.3">
      <c r="C40" s="18"/>
      <c r="D40" s="18"/>
      <c r="E40" s="18"/>
      <c r="F40" s="18"/>
      <c r="G40" s="18"/>
    </row>
    <row r="41" spans="3:10" x14ac:dyDescent="0.3">
      <c r="C41" s="18"/>
      <c r="D41" s="18"/>
      <c r="E41" s="18"/>
      <c r="F41" s="18"/>
      <c r="G41" s="18"/>
    </row>
  </sheetData>
  <mergeCells count="1">
    <mergeCell ref="B3:B4"/>
  </mergeCells>
  <printOptions horizontalCentered="1" verticalCentered="1"/>
  <pageMargins left="0.23622047244094491" right="0.23622047244094491" top="0.78740157480314965" bottom="0.78740157480314965" header="1.1811023622047245" footer="1.1811023622047245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9FF36-0A3F-4096-9082-0608324D7F55}">
  <sheetPr>
    <pageSetUpPr fitToPage="1"/>
  </sheetPr>
  <dimension ref="B1:R39"/>
  <sheetViews>
    <sheetView tabSelected="1" workbookViewId="0">
      <selection activeCell="H35" sqref="H35"/>
    </sheetView>
  </sheetViews>
  <sheetFormatPr baseColWidth="10" defaultRowHeight="14.4" x14ac:dyDescent="0.3"/>
  <cols>
    <col min="1" max="1" width="2.77734375" style="1" customWidth="1"/>
    <col min="2" max="2" width="49" style="1" customWidth="1"/>
    <col min="3" max="11" width="15.77734375" style="1" customWidth="1"/>
    <col min="12" max="12" width="2.77734375" style="1" customWidth="1"/>
    <col min="13" max="16384" width="11.5546875" style="1"/>
  </cols>
  <sheetData>
    <row r="1" spans="2:18" s="2" customFormat="1" ht="36" customHeight="1" x14ac:dyDescent="0.3">
      <c r="B1" s="21" t="s">
        <v>15</v>
      </c>
      <c r="C1" s="20"/>
      <c r="D1" s="20"/>
      <c r="E1" s="20"/>
      <c r="F1" s="19"/>
      <c r="G1" s="20"/>
      <c r="H1" s="20"/>
      <c r="I1" s="20"/>
      <c r="J1" s="20"/>
      <c r="K1" s="21" t="s">
        <v>29</v>
      </c>
    </row>
    <row r="2" spans="2:18" s="2" customFormat="1" ht="16.8" customHeight="1" x14ac:dyDescent="0.3">
      <c r="B2" s="21"/>
      <c r="C2" s="20"/>
      <c r="D2" s="20"/>
      <c r="E2" s="20"/>
      <c r="F2" s="19"/>
      <c r="G2" s="20"/>
      <c r="H2" s="20"/>
      <c r="I2" s="20"/>
      <c r="J2" s="20"/>
      <c r="K2" s="21"/>
    </row>
    <row r="3" spans="2:18" s="4" customFormat="1" ht="25.05" customHeight="1" x14ac:dyDescent="0.3">
      <c r="B3" s="31" t="s">
        <v>14</v>
      </c>
      <c r="C3" s="8" t="s">
        <v>0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R3" s="24"/>
    </row>
    <row r="4" spans="2:18" s="3" customFormat="1" ht="25.05" customHeight="1" x14ac:dyDescent="0.3">
      <c r="B4" s="32"/>
      <c r="C4" s="28">
        <v>6241080092.2694454</v>
      </c>
      <c r="D4" s="28">
        <v>587740836.56124437</v>
      </c>
      <c r="E4" s="28">
        <v>861693200.16205859</v>
      </c>
      <c r="F4" s="28">
        <v>539787641.88313317</v>
      </c>
      <c r="G4" s="28">
        <v>604421928.28041995</v>
      </c>
      <c r="H4" s="28">
        <v>580431201.20970583</v>
      </c>
      <c r="I4" s="28">
        <v>469442816.98889303</v>
      </c>
      <c r="J4" s="28">
        <v>1260040136.0082529</v>
      </c>
      <c r="K4" s="28">
        <v>1337522331.1757374</v>
      </c>
      <c r="R4" s="26"/>
    </row>
    <row r="5" spans="2:18" s="3" customFormat="1" ht="25.05" customHeight="1" x14ac:dyDescent="0.3">
      <c r="B5" s="10" t="s">
        <v>16</v>
      </c>
      <c r="C5" s="29"/>
      <c r="D5" s="29"/>
      <c r="E5" s="29"/>
      <c r="F5" s="29"/>
      <c r="G5" s="29"/>
      <c r="H5" s="29"/>
      <c r="I5" s="29"/>
      <c r="J5" s="29"/>
      <c r="K5" s="29"/>
      <c r="R5" s="26"/>
    </row>
    <row r="6" spans="2:18" s="3" customFormat="1" ht="25.05" customHeight="1" x14ac:dyDescent="0.3">
      <c r="B6" s="12" t="s">
        <v>18</v>
      </c>
      <c r="C6" s="30">
        <v>513345014.89655209</v>
      </c>
      <c r="D6" s="30">
        <v>48522478.077547617</v>
      </c>
      <c r="E6" s="30">
        <v>63325855.811342932</v>
      </c>
      <c r="F6" s="30">
        <v>48700401.642296813</v>
      </c>
      <c r="G6" s="30">
        <v>55408242.418824844</v>
      </c>
      <c r="H6" s="30">
        <v>29592876.766934872</v>
      </c>
      <c r="I6" s="30">
        <v>31497811.010504041</v>
      </c>
      <c r="J6" s="30">
        <v>130905186.77032347</v>
      </c>
      <c r="K6" s="30">
        <v>105392162.39877748</v>
      </c>
      <c r="R6" s="26"/>
    </row>
    <row r="7" spans="2:18" s="3" customFormat="1" ht="25.05" customHeight="1" x14ac:dyDescent="0.3">
      <c r="B7" s="12" t="s">
        <v>19</v>
      </c>
      <c r="C7" s="30">
        <v>5727735077.3728924</v>
      </c>
      <c r="D7" s="30">
        <v>539218358.4836967</v>
      </c>
      <c r="E7" s="30">
        <v>798367344.35071576</v>
      </c>
      <c r="F7" s="30">
        <v>491087240.24083644</v>
      </c>
      <c r="G7" s="30">
        <v>549013685.86159503</v>
      </c>
      <c r="H7" s="30">
        <v>550838324.44277096</v>
      </c>
      <c r="I7" s="30">
        <v>437945005.97838902</v>
      </c>
      <c r="J7" s="30">
        <v>1129134949.2379296</v>
      </c>
      <c r="K7" s="30">
        <v>1232130168.7769599</v>
      </c>
      <c r="R7" s="26"/>
    </row>
    <row r="8" spans="2:18" s="3" customFormat="1" ht="25.05" customHeight="1" x14ac:dyDescent="0.3">
      <c r="B8" s="10" t="s">
        <v>12</v>
      </c>
      <c r="C8" s="29"/>
      <c r="D8" s="29"/>
      <c r="E8" s="29"/>
      <c r="F8" s="29"/>
      <c r="G8" s="29"/>
      <c r="H8" s="29"/>
      <c r="I8" s="29"/>
      <c r="J8" s="29"/>
      <c r="K8" s="29"/>
      <c r="R8" s="26"/>
    </row>
    <row r="9" spans="2:18" s="3" customFormat="1" ht="25.05" customHeight="1" x14ac:dyDescent="0.3">
      <c r="B9" s="12" t="s">
        <v>20</v>
      </c>
      <c r="C9" s="30">
        <v>4238243430.7044396</v>
      </c>
      <c r="D9" s="30">
        <v>384307099.1558212</v>
      </c>
      <c r="E9" s="30">
        <v>536418527.79831165</v>
      </c>
      <c r="F9" s="30">
        <v>398176174.87139487</v>
      </c>
      <c r="G9" s="30">
        <v>462368015.30702686</v>
      </c>
      <c r="H9" s="30">
        <v>241254363.46688139</v>
      </c>
      <c r="I9" s="30">
        <v>312552867.86320251</v>
      </c>
      <c r="J9" s="30">
        <v>1011399477.4643251</v>
      </c>
      <c r="K9" s="30">
        <v>891766904.77747643</v>
      </c>
      <c r="R9" s="26"/>
    </row>
    <row r="10" spans="2:18" s="3" customFormat="1" ht="25.05" customHeight="1" x14ac:dyDescent="0.3">
      <c r="B10" s="12" t="s">
        <v>21</v>
      </c>
      <c r="C10" s="30">
        <v>2002836661.5650051</v>
      </c>
      <c r="D10" s="30">
        <v>203433737.40542313</v>
      </c>
      <c r="E10" s="30">
        <v>325274672.363747</v>
      </c>
      <c r="F10" s="30">
        <v>141611467.01173833</v>
      </c>
      <c r="G10" s="30">
        <v>142053912.97339302</v>
      </c>
      <c r="H10" s="30">
        <v>339176837.74282438</v>
      </c>
      <c r="I10" s="30">
        <v>156889949.12569052</v>
      </c>
      <c r="J10" s="30">
        <v>248640658.54392782</v>
      </c>
      <c r="K10" s="30">
        <v>445755426.39826089</v>
      </c>
      <c r="R10" s="26"/>
    </row>
    <row r="11" spans="2:18" s="3" customFormat="1" ht="25.05" customHeight="1" x14ac:dyDescent="0.3">
      <c r="B11" s="10" t="s">
        <v>17</v>
      </c>
      <c r="C11" s="29"/>
      <c r="D11" s="29"/>
      <c r="E11" s="29"/>
      <c r="F11" s="29"/>
      <c r="G11" s="29"/>
      <c r="H11" s="29"/>
      <c r="I11" s="29"/>
      <c r="J11" s="29"/>
      <c r="K11" s="29"/>
      <c r="R11" s="26"/>
    </row>
    <row r="12" spans="2:18" s="3" customFormat="1" ht="25.05" customHeight="1" x14ac:dyDescent="0.3">
      <c r="B12" s="12" t="s">
        <v>22</v>
      </c>
      <c r="C12" s="30">
        <v>3109025014.9077411</v>
      </c>
      <c r="D12" s="30">
        <v>277176215.81806028</v>
      </c>
      <c r="E12" s="30">
        <v>392893867.91276544</v>
      </c>
      <c r="F12" s="30">
        <v>300247612.42623037</v>
      </c>
      <c r="G12" s="30">
        <v>345480757.78410083</v>
      </c>
      <c r="H12" s="30">
        <v>177285828.31031615</v>
      </c>
      <c r="I12" s="30">
        <v>232182696.46983942</v>
      </c>
      <c r="J12" s="30">
        <v>721402533.73046672</v>
      </c>
      <c r="K12" s="30">
        <v>662355502.45596218</v>
      </c>
      <c r="R12" s="26"/>
    </row>
    <row r="13" spans="2:18" s="3" customFormat="1" ht="25.05" customHeight="1" x14ac:dyDescent="0.3">
      <c r="B13" s="12" t="s">
        <v>23</v>
      </c>
      <c r="C13" s="30">
        <v>1129218415.7966986</v>
      </c>
      <c r="D13" s="30">
        <v>107130883.33776093</v>
      </c>
      <c r="E13" s="30">
        <v>143524659.88554621</v>
      </c>
      <c r="F13" s="30">
        <v>97928562.445164502</v>
      </c>
      <c r="G13" s="30">
        <v>116887257.52292603</v>
      </c>
      <c r="H13" s="30">
        <v>63968535.156565242</v>
      </c>
      <c r="I13" s="30">
        <v>80370171.393363103</v>
      </c>
      <c r="J13" s="30">
        <v>289996943.73385835</v>
      </c>
      <c r="K13" s="30">
        <v>229411402.32151425</v>
      </c>
      <c r="R13" s="26"/>
    </row>
    <row r="14" spans="2:18" s="3" customFormat="1" ht="25.05" customHeight="1" x14ac:dyDescent="0.3">
      <c r="B14" s="12" t="s">
        <v>24</v>
      </c>
      <c r="C14" s="30">
        <v>1290213567.143944</v>
      </c>
      <c r="D14" s="30">
        <v>132452008.48492134</v>
      </c>
      <c r="E14" s="30">
        <v>142229864.88257897</v>
      </c>
      <c r="F14" s="30">
        <v>116795295.0251839</v>
      </c>
      <c r="G14" s="30">
        <v>123209169.11745633</v>
      </c>
      <c r="H14" s="30">
        <v>97674543.007842734</v>
      </c>
      <c r="I14" s="30">
        <v>126730705.48738095</v>
      </c>
      <c r="J14" s="30">
        <v>220295879.99299258</v>
      </c>
      <c r="K14" s="30">
        <v>330826101.14558715</v>
      </c>
      <c r="R14" s="26"/>
    </row>
    <row r="15" spans="2:18" s="3" customFormat="1" ht="25.05" customHeight="1" x14ac:dyDescent="0.3">
      <c r="B15" s="12" t="s">
        <v>25</v>
      </c>
      <c r="C15" s="30">
        <v>420326448.04076773</v>
      </c>
      <c r="D15" s="30">
        <v>37697035.142881446</v>
      </c>
      <c r="E15" s="30">
        <v>111116323.9695534</v>
      </c>
      <c r="F15" s="30">
        <v>15305497.492702164</v>
      </c>
      <c r="G15" s="30">
        <v>4461188.9873048076</v>
      </c>
      <c r="H15" s="30">
        <v>170385574.9674738</v>
      </c>
      <c r="I15" s="30">
        <v>4757130.0249689836</v>
      </c>
      <c r="J15" s="30">
        <v>25555168.761408959</v>
      </c>
      <c r="K15" s="30">
        <v>51048528.694474146</v>
      </c>
      <c r="R15" s="26"/>
    </row>
    <row r="16" spans="2:18" s="3" customFormat="1" ht="25.05" customHeight="1" x14ac:dyDescent="0.3">
      <c r="B16" s="12" t="s">
        <v>26</v>
      </c>
      <c r="C16" s="30">
        <v>292296646.38029331</v>
      </c>
      <c r="D16" s="30">
        <v>33284693.77762036</v>
      </c>
      <c r="E16" s="30">
        <v>71928483.511614591</v>
      </c>
      <c r="F16" s="30">
        <v>9510674.4938522503</v>
      </c>
      <c r="G16" s="30">
        <v>14383554.86863186</v>
      </c>
      <c r="H16" s="30">
        <v>71116719.767507836</v>
      </c>
      <c r="I16" s="30">
        <v>25402113.613340586</v>
      </c>
      <c r="J16" s="30">
        <v>2789609.7895262651</v>
      </c>
      <c r="K16" s="30">
        <v>63880796.558199577</v>
      </c>
      <c r="R16" s="26"/>
    </row>
    <row r="17" spans="2:18" s="3" customFormat="1" ht="25.05" customHeight="1" x14ac:dyDescent="0.3">
      <c r="B17" s="10" t="s">
        <v>13</v>
      </c>
      <c r="C17" s="29"/>
      <c r="D17" s="29"/>
      <c r="E17" s="29"/>
      <c r="F17" s="29"/>
      <c r="G17" s="29"/>
      <c r="H17" s="29"/>
      <c r="I17" s="29"/>
      <c r="J17" s="29"/>
      <c r="K17" s="29"/>
      <c r="R17" s="26"/>
    </row>
    <row r="18" spans="2:18" s="3" customFormat="1" ht="25.05" customHeight="1" x14ac:dyDescent="0.3">
      <c r="B18" s="12" t="s">
        <v>27</v>
      </c>
      <c r="C18" s="30">
        <v>3109025014.9077411</v>
      </c>
      <c r="D18" s="30">
        <v>277176215.81806028</v>
      </c>
      <c r="E18" s="30">
        <v>392893867.91276544</v>
      </c>
      <c r="F18" s="30">
        <v>300247612.42623037</v>
      </c>
      <c r="G18" s="30">
        <v>345480757.78410083</v>
      </c>
      <c r="H18" s="30">
        <v>177285828.31031615</v>
      </c>
      <c r="I18" s="30">
        <v>232182696.46983942</v>
      </c>
      <c r="J18" s="30">
        <v>721402533.73046672</v>
      </c>
      <c r="K18" s="30">
        <v>662355502.45596218</v>
      </c>
      <c r="R18" s="26"/>
    </row>
    <row r="19" spans="2:18" s="3" customFormat="1" ht="25.05" customHeight="1" x14ac:dyDescent="0.3">
      <c r="B19" s="15" t="s">
        <v>28</v>
      </c>
      <c r="C19" s="30">
        <v>3132055077.3617039</v>
      </c>
      <c r="D19" s="30">
        <v>310564620.74318409</v>
      </c>
      <c r="E19" s="30">
        <v>468799332.24929321</v>
      </c>
      <c r="F19" s="30">
        <v>239540029.45690283</v>
      </c>
      <c r="G19" s="30">
        <v>258941170.496319</v>
      </c>
      <c r="H19" s="30">
        <v>403145372.89938956</v>
      </c>
      <c r="I19" s="30">
        <v>237260120.51905361</v>
      </c>
      <c r="J19" s="30">
        <v>538637602.27778614</v>
      </c>
      <c r="K19" s="30">
        <v>675166828.71977496</v>
      </c>
      <c r="R19" s="26"/>
    </row>
    <row r="20" spans="2:18" s="3" customFormat="1" ht="18" customHeight="1" x14ac:dyDescent="0.3">
      <c r="B20" s="17"/>
      <c r="C20" s="14"/>
      <c r="D20" s="14"/>
      <c r="E20" s="14"/>
      <c r="F20" s="14"/>
      <c r="G20" s="14"/>
      <c r="H20" s="14"/>
      <c r="I20" s="14"/>
      <c r="J20" s="14"/>
      <c r="K20" s="14"/>
      <c r="R20" s="26"/>
    </row>
    <row r="21" spans="2:18" s="3" customFormat="1" ht="18" customHeight="1" x14ac:dyDescent="0.3">
      <c r="B21" s="17"/>
      <c r="C21" s="14"/>
      <c r="D21" s="14"/>
      <c r="E21" s="14"/>
      <c r="F21" s="14"/>
      <c r="G21" s="14"/>
      <c r="H21" s="14"/>
      <c r="I21" s="14"/>
      <c r="J21" s="14"/>
      <c r="K21" s="14"/>
      <c r="R21" s="26"/>
    </row>
    <row r="22" spans="2:18" s="3" customFormat="1" ht="18" customHeight="1" x14ac:dyDescent="0.3">
      <c r="B22" s="17"/>
      <c r="C22" s="14"/>
      <c r="D22" s="14"/>
      <c r="E22" s="14"/>
      <c r="R22" s="25"/>
    </row>
    <row r="23" spans="2:18" s="3" customFormat="1" ht="18" customHeight="1" x14ac:dyDescent="0.3">
      <c r="B23" s="18"/>
      <c r="C23" s="18"/>
      <c r="D23" s="18"/>
      <c r="E23" s="18"/>
      <c r="F23" s="18"/>
      <c r="G23" s="18"/>
    </row>
    <row r="24" spans="2:18" s="3" customFormat="1" ht="18" customHeight="1" x14ac:dyDescent="0.3">
      <c r="B24" s="17"/>
      <c r="C24" s="18"/>
      <c r="D24" s="18"/>
      <c r="E24" s="18"/>
      <c r="F24" s="18"/>
      <c r="G24" s="18"/>
    </row>
    <row r="25" spans="2:18" s="3" customFormat="1" ht="18" customHeight="1" x14ac:dyDescent="0.3">
      <c r="B25" s="17"/>
      <c r="C25" s="18"/>
      <c r="D25" s="18"/>
      <c r="E25" s="18"/>
      <c r="F25" s="18"/>
      <c r="G25" s="18"/>
    </row>
    <row r="26" spans="2:18" s="3" customFormat="1" ht="18" customHeight="1" x14ac:dyDescent="0.3">
      <c r="B26" s="17"/>
      <c r="C26" s="18"/>
      <c r="D26" s="18"/>
      <c r="E26" s="18"/>
      <c r="F26" s="18"/>
      <c r="G26" s="18"/>
    </row>
    <row r="27" spans="2:18" s="3" customFormat="1" ht="18" customHeight="1" x14ac:dyDescent="0.3">
      <c r="B27" s="17"/>
      <c r="C27" s="18"/>
      <c r="D27" s="18"/>
      <c r="E27" s="18"/>
      <c r="F27" s="18"/>
      <c r="G27" s="18"/>
    </row>
    <row r="28" spans="2:18" s="3" customFormat="1" ht="18" customHeight="1" x14ac:dyDescent="0.3">
      <c r="B28" s="18"/>
      <c r="C28" s="18"/>
      <c r="D28" s="18"/>
      <c r="E28" s="18"/>
      <c r="F28" s="18"/>
      <c r="G28" s="18"/>
    </row>
    <row r="29" spans="2:18" s="3" customFormat="1" ht="18" customHeight="1" x14ac:dyDescent="0.3">
      <c r="B29" s="17"/>
      <c r="C29" s="18"/>
      <c r="D29" s="18"/>
      <c r="E29" s="18"/>
      <c r="F29" s="18"/>
      <c r="G29" s="18"/>
    </row>
    <row r="30" spans="2:18" s="3" customFormat="1" ht="18" customHeight="1" x14ac:dyDescent="0.3">
      <c r="B30" s="17"/>
      <c r="C30" s="18"/>
      <c r="D30" s="18"/>
      <c r="E30" s="18"/>
      <c r="F30" s="18"/>
      <c r="G30" s="18"/>
    </row>
    <row r="31" spans="2:18" s="3" customFormat="1" ht="18" customHeight="1" x14ac:dyDescent="0.3">
      <c r="B31" s="17"/>
      <c r="C31" s="18"/>
      <c r="D31" s="18"/>
      <c r="E31" s="18"/>
      <c r="F31" s="18"/>
      <c r="G31" s="18"/>
    </row>
    <row r="32" spans="2:18" x14ac:dyDescent="0.3">
      <c r="C32" s="18"/>
      <c r="D32" s="18"/>
      <c r="E32" s="18"/>
      <c r="F32" s="18"/>
      <c r="G32" s="18"/>
      <c r="H32" s="3"/>
    </row>
    <row r="33" spans="3:10" x14ac:dyDescent="0.3">
      <c r="C33" s="18"/>
      <c r="D33" s="18"/>
      <c r="E33" s="18"/>
      <c r="F33" s="18"/>
      <c r="G33" s="18"/>
      <c r="H33" s="3"/>
      <c r="J33" s="3"/>
    </row>
    <row r="34" spans="3:10" x14ac:dyDescent="0.3">
      <c r="C34" s="18"/>
      <c r="D34" s="18"/>
      <c r="E34" s="18"/>
      <c r="F34" s="18"/>
      <c r="G34" s="18"/>
      <c r="H34" s="3"/>
    </row>
    <row r="35" spans="3:10" x14ac:dyDescent="0.3">
      <c r="C35" s="18"/>
      <c r="D35" s="18"/>
      <c r="E35" s="18"/>
      <c r="F35" s="18"/>
      <c r="G35" s="18"/>
      <c r="H35" s="3"/>
    </row>
    <row r="36" spans="3:10" x14ac:dyDescent="0.3">
      <c r="C36" s="18"/>
      <c r="D36" s="18"/>
      <c r="E36" s="18"/>
      <c r="F36" s="18"/>
      <c r="G36" s="18"/>
      <c r="H36" s="3"/>
    </row>
    <row r="37" spans="3:10" x14ac:dyDescent="0.3">
      <c r="C37" s="18"/>
      <c r="D37" s="18"/>
      <c r="E37" s="18"/>
      <c r="F37" s="18"/>
      <c r="G37" s="18"/>
      <c r="H37" s="3"/>
    </row>
    <row r="38" spans="3:10" x14ac:dyDescent="0.3">
      <c r="C38" s="18"/>
      <c r="D38" s="18"/>
      <c r="E38" s="18"/>
      <c r="F38" s="18"/>
      <c r="G38" s="18"/>
      <c r="H38" s="3"/>
    </row>
    <row r="39" spans="3:10" x14ac:dyDescent="0.3">
      <c r="C39" s="18"/>
      <c r="D39" s="18"/>
      <c r="E39" s="18"/>
      <c r="F39" s="18"/>
      <c r="G39" s="18"/>
      <c r="H39" s="3"/>
    </row>
  </sheetData>
  <mergeCells count="1">
    <mergeCell ref="B3:B4"/>
  </mergeCells>
  <printOptions horizontalCentered="1" verticalCentered="1"/>
  <pageMargins left="0.23622047244094491" right="0.23622047244094491" top="0.78740157480314965" bottom="0.78740157480314965" header="1.1811023622047245" footer="1.1811023622047245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NºSuministros</vt:lpstr>
      <vt:lpstr>Consumo</vt:lpstr>
      <vt:lpstr>Potencia facturada</vt:lpstr>
      <vt:lpstr>Facturacion</vt:lpstr>
      <vt:lpstr>Consumo!Área_de_impresión</vt:lpstr>
      <vt:lpstr>Facturacion!Área_de_impresión</vt:lpstr>
      <vt:lpstr>NºSuministros!Área_de_impresión</vt:lpstr>
      <vt:lpstr>'Potencia facturada'!Área_de_impresión</vt:lpstr>
    </vt:vector>
  </TitlesOfParts>
  <Company>Junta de Andalucía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Agencia Andaluza de la Energía</dc:creator>
  <cp:lastModifiedBy>Lourdes Rivero Granados</cp:lastModifiedBy>
  <cp:lastPrinted>2022-08-02T08:18:11Z</cp:lastPrinted>
  <dcterms:created xsi:type="dcterms:W3CDTF">2022-05-23T14:23:06Z</dcterms:created>
  <dcterms:modified xsi:type="dcterms:W3CDTF">2025-09-01T11:46:21Z</dcterms:modified>
</cp:coreProperties>
</file>